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defaultThemeVersion="124226"/>
  <bookViews>
    <workbookView xWindow="-105" yWindow="-105" windowWidth="19425" windowHeight="10305" firstSheet="1" activeTab="1"/>
  </bookViews>
  <sheets>
    <sheet name="Evaluation Criteria" sheetId="11" r:id="rId1"/>
    <sheet name="Documents Requirement" sheetId="9" r:id="rId2"/>
    <sheet name="Building Information" sheetId="7" r:id="rId3"/>
    <sheet name="Technical Details" sheetId="8" r:id="rId4"/>
    <sheet name="ECM Details" sheetId="10" r:id="rId5"/>
  </sheets>
  <definedNames>
    <definedName name="_xlnm._FilterDatabase" localSheetId="2" hidden="1">'Building Information'!$C$15:$F$19</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11" l="1"/>
  <c r="E20" i="8" l="1"/>
  <c r="F20" i="8"/>
  <c r="F22" i="8" s="1"/>
  <c r="D20" i="8"/>
  <c r="E22" i="8" l="1"/>
  <c r="B6" i="9"/>
  <c r="F12" i="8" l="1"/>
  <c r="E12" i="8"/>
  <c r="D12" i="8"/>
</calcChain>
</file>

<file path=xl/sharedStrings.xml><?xml version="1.0" encoding="utf-8"?>
<sst xmlns="http://schemas.openxmlformats.org/spreadsheetml/2006/main" count="102" uniqueCount="68">
  <si>
    <t>NA</t>
  </si>
  <si>
    <t>Financials</t>
  </si>
  <si>
    <t xml:space="preserve"> Unit</t>
  </si>
  <si>
    <t>₹ Crore</t>
  </si>
  <si>
    <t xml:space="preserve">Total Investment in Energy Conservation Measures </t>
  </si>
  <si>
    <t>kWh</t>
  </si>
  <si>
    <t xml:space="preserve">Total Electrical Energy Consumption                                                                              </t>
  </si>
  <si>
    <t xml:space="preserve">Electricity Purchased (From Grid)                                                                                </t>
  </si>
  <si>
    <t xml:space="preserve">Area Details                                                                                                            </t>
  </si>
  <si>
    <t>Unit</t>
  </si>
  <si>
    <t>Energy Performance Index</t>
  </si>
  <si>
    <t>%</t>
  </si>
  <si>
    <t>% EPI reduction over previous year</t>
  </si>
  <si>
    <t>Building Information</t>
  </si>
  <si>
    <t xml:space="preserve">Electrical Energy Details                                                                           </t>
  </si>
  <si>
    <t xml:space="preserve">Total Built-up Area                                                                                                        </t>
  </si>
  <si>
    <t xml:space="preserve">Electricity Generated by Renewable Energy Sources                                                                                    </t>
  </si>
  <si>
    <t xml:space="preserve">Electricity Generated by DG Sets                                                                                                                          </t>
  </si>
  <si>
    <t xml:space="preserve">Electricity Purchased (by Open Access) </t>
  </si>
  <si>
    <t>Others (Cogeneration, IEX, Natural Gas, etc.)</t>
  </si>
  <si>
    <t xml:space="preserve">Built-up Area (excluding  parking area)                                                                                                         </t>
  </si>
  <si>
    <t>Parking Area</t>
  </si>
  <si>
    <t>Remarks</t>
  </si>
  <si>
    <t>Details in Support of Energy Savings (Kindly fill data in "ECM Details" Tab)</t>
  </si>
  <si>
    <t>S. No.</t>
  </si>
  <si>
    <r>
      <t>kWh/m</t>
    </r>
    <r>
      <rPr>
        <b/>
        <vertAlign val="superscript"/>
        <sz val="12"/>
        <color theme="0"/>
        <rFont val="Times New Roman"/>
        <family val="1"/>
      </rPr>
      <t>2</t>
    </r>
    <r>
      <rPr>
        <b/>
        <sz val="12"/>
        <color theme="0"/>
        <rFont val="Times New Roman"/>
        <family val="1"/>
      </rPr>
      <t>/year</t>
    </r>
  </si>
  <si>
    <r>
      <t xml:space="preserve">Energy Savings from </t>
    </r>
    <r>
      <rPr>
        <b/>
        <sz val="12"/>
        <rFont val="Times New Roman"/>
        <family val="1"/>
      </rPr>
      <t>all</t>
    </r>
    <r>
      <rPr>
        <sz val="12"/>
        <rFont val="Times New Roman"/>
        <family val="1"/>
      </rPr>
      <t xml:space="preserve"> Energy Efficiency Projects                                                                                                                 </t>
    </r>
  </si>
  <si>
    <t>Investment (in ₹ lakh)</t>
  </si>
  <si>
    <t>Achievement of Energy Savings from Energy Efficiency Projects - (DO NOT MENTION RENEWABLE ENERGY PROJECTS)</t>
  </si>
  <si>
    <t xml:space="preserve">Whether ISO 50001 Energy Management certified </t>
  </si>
  <si>
    <t>Year of implementation of the ECM</t>
  </si>
  <si>
    <t>Energy Saving through ECM (kWh)</t>
  </si>
  <si>
    <t xml:space="preserve">List of Documents  </t>
  </si>
  <si>
    <t>Technical Details (Financial Year)</t>
  </si>
  <si>
    <t>Supporting Documents for all Energy Conservation Measures (Narrative, Photograph, Calculations &amp; Savings with report for all 3 years, as applicable)</t>
  </si>
  <si>
    <t>Description of ECM (Energy Conservation Measure) Implemented</t>
  </si>
  <si>
    <t>Name of ECM (Energy Conservation Measure) Implemented</t>
  </si>
  <si>
    <t>Building has valid Green Building Certification</t>
  </si>
  <si>
    <t xml:space="preserve">Total Air-Conditioned Area                                                                                                    </t>
  </si>
  <si>
    <t>Name</t>
  </si>
  <si>
    <t>Address</t>
  </si>
  <si>
    <t>Phone no.</t>
  </si>
  <si>
    <t>Mail id</t>
  </si>
  <si>
    <t>Designation</t>
  </si>
  <si>
    <t>Email Id.</t>
  </si>
  <si>
    <t>Details of Applicant</t>
  </si>
  <si>
    <t>Details of Organization/Building</t>
  </si>
  <si>
    <t>Details of Managing Director/CEO/Chairman/Facility Head</t>
  </si>
  <si>
    <t>Contact No. (Landline and Mobile)</t>
  </si>
  <si>
    <t>Building Energy Audit conducted in last 3 years (Third Party Audit)</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</si>
  <si>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</si>
  <si>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Buildings</t>
  </si>
  <si>
    <t>S No.</t>
  </si>
  <si>
    <t>Evaluation Criteria</t>
  </si>
  <si>
    <t>Marks</t>
  </si>
  <si>
    <t>Energy Savings</t>
  </si>
  <si>
    <t>EPI Reduction</t>
  </si>
  <si>
    <t>Energy Audit conducted in last 3 Years</t>
  </si>
  <si>
    <t xml:space="preserve">Whether ISO 50001 Energy Management Certified </t>
  </si>
  <si>
    <t>Total</t>
  </si>
  <si>
    <t>Details of Nodal Officer looking after Energy Efficiency</t>
  </si>
  <si>
    <r>
      <t>m</t>
    </r>
    <r>
      <rPr>
        <vertAlign val="superscript"/>
        <sz val="12"/>
        <rFont val="Times New Roman"/>
        <family val="1"/>
      </rPr>
      <t>2</t>
    </r>
  </si>
  <si>
    <t>National Energy Conservation Award (NECA) 2025</t>
  </si>
  <si>
    <t>Select</t>
  </si>
  <si>
    <t>2022-2023</t>
  </si>
  <si>
    <t>2023-2024</t>
  </si>
  <si>
    <t>Name of Rating System (GRIHA/LEED/IGBC etc)</t>
  </si>
  <si>
    <t>2024-2025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</si>
</sst>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1"/>
      <color theme="1"/>
      <name val="Calibri"/>
      <family val="2"/>
      <scheme val="minor"/>
    </font>
    <font>
      <b/>
      <sz val="14"/>
      <name val="Times New Roman"/>
      <family val="1"/>
    </font>
    <font>
      <b/>
      <sz val="16"/>
      <color theme="0"/>
      <name val="Times New Roman"/>
      <family val="1"/>
    </font>
    <font>
      <b/>
      <sz val="11"/>
      <color theme="1"/>
      <name val="Calibri"/>
      <family val="2"/>
      <scheme val="minor"/>
    </font>
    <font>
      <sz val="11"/>
      <color theme="1"/>
      <name val="Times New Roman"/>
      <family val="1"/>
    </font>
    <font>
      <sz val="12"/>
      <name val="Times New Roman"/>
      <family val="1"/>
    </font>
    <font>
      <sz val="12"/>
      <color theme="1"/>
      <name val="Times New Roman"/>
      <family val="1"/>
    </font>
    <font>
      <b/>
      <sz val="12"/>
      <color rgb="FFC00000"/>
      <name val="Times New Roman"/>
      <family val="1"/>
    </font>
    <font>
      <b/>
      <sz val="12"/>
      <name val="Times New Roman"/>
      <family val="1"/>
    </font>
    <font>
      <b/>
      <sz val="12"/>
      <color theme="1"/>
      <name val="Times New Roman"/>
      <family val="1"/>
    </font>
    <font>
      <b/>
      <sz val="12"/>
      <color theme="0"/>
      <name val="Times New Roman"/>
      <family val="1"/>
    </font>
    <font>
      <b/>
      <vertAlign val="superscript"/>
      <sz val="12"/>
      <color theme="0"/>
      <name val="Times New Roman"/>
      <family val="1"/>
    </font>
    <font>
      <sz val="11"/>
      <color rgb="FF272727"/>
      <name val="Courier New"/>
      <family val="3"/>
    </font>
    <font>
      <b/>
      <sz val="11"/>
      <color rgb="FF272727"/>
      <name val="Times New Roman"/>
      <family val="1"/>
    </font>
    <font>
      <b/>
      <sz val="14"/>
      <color theme="0"/>
      <name val="Times New Roman"/>
      <family val="1"/>
    </font>
    <font>
      <vertAlign val="superscript"/>
      <sz val="12"/>
      <name val="Times New Roman"/>
      <family val="1"/>
    </font>
    <font>
      <b/>
      <sz val="16"/>
      <color theme="1"/>
      <name val="Times New Roman"/>
      <family val="1"/>
    </font>
    <font>
      <b/>
      <sz val="11"/>
      <color theme="1"/>
      <name val="Microsoft Sans Serif"/>
      <family val="2"/>
    </font>
  </fonts>
  <fills count="9">
    <fill>
      <patternFill patternType="none"/>
    </fill>
    <fill>
      <patternFill patternType="gray125"/>
    </fill>
    <fill>
      <patternFill patternType="solid">
        <fgColor theme="3" tint="0.79998168889431442"/>
        <bgColor indexed="64"/>
      </patternFill>
    </fill>
    <fill>
      <patternFill patternType="solid">
        <fgColor theme="1" tint="0.14999847407452621"/>
        <bgColor indexed="64"/>
      </patternFill>
    </fill>
    <fill>
      <patternFill patternType="solid">
        <fgColor theme="4" tint="-0.499984740745262"/>
        <bgColor indexed="64"/>
      </patternFill>
    </fill>
    <fill>
      <patternFill patternType="solid">
        <fgColor theme="2"/>
        <bgColor indexed="64"/>
      </patternFill>
    </fill>
    <fill>
      <patternFill patternType="solid">
        <fgColor theme="3" tint="-0.499984740745262"/>
        <bgColor indexed="64"/>
      </patternFill>
    </fill>
    <fill>
      <patternFill patternType="solid">
        <fgColor theme="3" tint="0.59999389629810485"/>
        <bgColor indexed="64"/>
      </patternFill>
    </fill>
    <fill>
      <patternFill patternType="solid">
        <fgColor theme="2"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5">
    <xf numFmtId="0" fontId="0" fillId="0" borderId="0" xfId="0"/>
    <xf numFmtId="0" fontId="3" fillId="0" borderId="0" xfId="0" applyFont="1"/>
    <xf numFmtId="0" fontId="4" fillId="0" borderId="0" xfId="0" applyFont="1"/>
    <xf numFmtId="0" fontId="5" fillId="0" borderId="1" xfId="0" applyFont="1" applyBorder="1" applyAlignment="1">
      <alignment horizontal="center"/>
    </xf>
    <xf numFmtId="0" fontId="5" fillId="2" borderId="1" xfId="0" applyFont="1" applyFill="1" applyBorder="1" applyAlignment="1">
      <alignment horizontal="center"/>
    </xf>
    <xf numFmtId="0" fontId="8" fillId="2" borderId="1" xfId="0" applyFont="1" applyFill="1" applyBorder="1" applyAlignment="1">
      <alignment wrapText="1"/>
    </xf>
    <xf numFmtId="0" fontId="8" fillId="2" borderId="1" xfId="0" applyFont="1" applyFill="1" applyBorder="1" applyAlignment="1">
      <alignment horizontal="center" vertical="center" wrapText="1"/>
    </xf>
    <xf numFmtId="164" fontId="8" fillId="2" borderId="1" xfId="0" applyNumberFormat="1" applyFont="1" applyFill="1" applyBorder="1" applyAlignment="1">
      <alignment horizontal="center"/>
    </xf>
    <xf numFmtId="0" fontId="5" fillId="0" borderId="1" xfId="0" applyFont="1" applyBorder="1" applyAlignment="1">
      <alignment wrapText="1"/>
    </xf>
    <xf numFmtId="0" fontId="5" fillId="0" borderId="1" xfId="0" applyFont="1" applyBorder="1" applyAlignment="1">
      <alignment horizontal="center" wrapText="1"/>
    </xf>
    <xf numFmtId="2" fontId="5" fillId="0" borderId="1" xfId="0" applyNumberFormat="1" applyFont="1" applyBorder="1" applyAlignment="1" applyProtection="1">
      <alignment horizontal="center" vertical="center" wrapText="1"/>
      <protection locked="0"/>
    </xf>
    <xf numFmtId="2" fontId="5" fillId="0" borderId="1" xfId="0" applyNumberFormat="1" applyFont="1" applyBorder="1" applyAlignment="1" applyProtection="1">
      <alignment horizontal="center" vertical="center"/>
      <protection locked="0"/>
    </xf>
    <xf numFmtId="0" fontId="8" fillId="2" borderId="1" xfId="0" applyFont="1" applyFill="1" applyBorder="1" applyAlignment="1">
      <alignment horizontal="center" wrapText="1"/>
    </xf>
    <xf numFmtId="0" fontId="10" fillId="4" borderId="1" xfId="0" applyFont="1" applyFill="1" applyBorder="1" applyAlignment="1">
      <alignment horizontal="center" wrapText="1"/>
    </xf>
    <xf numFmtId="0" fontId="10" fillId="4" borderId="1" xfId="0" applyFont="1" applyFill="1" applyBorder="1" applyAlignment="1">
      <alignment horizontal="left" wrapText="1"/>
    </xf>
    <xf numFmtId="3" fontId="10" fillId="4" borderId="1" xfId="0" applyNumberFormat="1" applyFont="1" applyFill="1" applyBorder="1" applyAlignment="1">
      <alignment horizontal="center" wrapText="1"/>
    </xf>
    <xf numFmtId="0" fontId="8" fillId="2" borderId="1" xfId="0" applyFont="1" applyFill="1" applyBorder="1" applyAlignment="1">
      <alignment horizontal="left" wrapText="1"/>
    </xf>
    <xf numFmtId="0" fontId="10" fillId="4" borderId="1" xfId="0" applyFont="1" applyFill="1" applyBorder="1" applyAlignment="1">
      <alignment horizontal="center"/>
    </xf>
    <xf numFmtId="0" fontId="10" fillId="4" borderId="1" xfId="0" applyFont="1" applyFill="1" applyBorder="1" applyAlignment="1">
      <alignment wrapText="1"/>
    </xf>
    <xf numFmtId="2" fontId="10" fillId="4" borderId="1" xfId="0" applyNumberFormat="1" applyFont="1" applyFill="1" applyBorder="1" applyAlignment="1">
      <alignment horizontal="center" wrapText="1"/>
    </xf>
    <xf numFmtId="0" fontId="8" fillId="2" borderId="1" xfId="0" applyFont="1" applyFill="1" applyBorder="1" applyAlignment="1">
      <alignment horizontal="center" vertical="center"/>
    </xf>
    <xf numFmtId="0" fontId="5" fillId="5" borderId="1" xfId="0" applyFont="1" applyFill="1" applyBorder="1" applyAlignment="1">
      <alignment horizontal="center"/>
    </xf>
    <xf numFmtId="0" fontId="6" fillId="5" borderId="1" xfId="0" applyFont="1" applyFill="1" applyBorder="1"/>
    <xf numFmtId="0" fontId="5" fillId="5" borderId="1" xfId="0" applyFont="1" applyFill="1" applyBorder="1"/>
    <xf numFmtId="0" fontId="6" fillId="5" borderId="1" xfId="0" applyFont="1" applyFill="1" applyBorder="1" applyAlignment="1">
      <alignment wrapText="1"/>
    </xf>
    <xf numFmtId="0" fontId="5" fillId="5" borderId="1" xfId="0" applyFont="1" applyFill="1" applyBorder="1" applyAlignment="1">
      <alignment wrapText="1"/>
    </xf>
    <xf numFmtId="1" fontId="5" fillId="5" borderId="1" xfId="0" applyNumberFormat="1" applyFont="1" applyFill="1" applyBorder="1" applyAlignment="1">
      <alignment horizontal="center"/>
    </xf>
    <xf numFmtId="0" fontId="6" fillId="5" borderId="1" xfId="0" applyFont="1" applyFill="1" applyBorder="1" applyAlignment="1">
      <alignment horizontal="left" wrapText="1"/>
    </xf>
    <xf numFmtId="0" fontId="5" fillId="5" borderId="1" xfId="0" applyFont="1" applyFill="1" applyBorder="1" applyAlignment="1">
      <alignment horizontal="center" vertical="center"/>
    </xf>
    <xf numFmtId="0" fontId="5" fillId="5" borderId="1" xfId="0" applyFont="1" applyFill="1" applyBorder="1" applyAlignment="1">
      <alignment vertical="center"/>
    </xf>
    <xf numFmtId="0" fontId="5" fillId="5" borderId="1" xfId="0" applyFont="1" applyFill="1" applyBorder="1" applyAlignment="1">
      <alignment horizontal="center" wrapText="1"/>
    </xf>
    <xf numFmtId="0" fontId="5" fillId="5" borderId="1" xfId="0" applyFont="1" applyFill="1" applyBorder="1" applyAlignment="1">
      <alignment horizontal="left" wrapText="1"/>
    </xf>
    <xf numFmtId="0" fontId="12" fillId="0" borderId="0" xfId="0" applyFont="1" applyAlignment="1">
      <alignment horizontal="left" vertical="center" indent="1"/>
    </xf>
    <xf numFmtId="0" fontId="0" fillId="0" borderId="0" xfId="0" applyAlignment="1" applyProtection="1">
      <alignment vertical="center"/>
      <protection locked="0"/>
    </xf>
    <xf numFmtId="0" fontId="8" fillId="5" borderId="1" xfId="0" applyFont="1" applyFill="1" applyBorder="1"/>
    <xf numFmtId="0" fontId="8" fillId="5" borderId="1" xfId="0" applyFont="1" applyFill="1" applyBorder="1" applyAlignment="1">
      <alignment wrapText="1"/>
    </xf>
    <xf numFmtId="0" fontId="6" fillId="0" borderId="1" xfId="0" applyFont="1" applyBorder="1" applyAlignment="1" applyProtection="1">
      <alignment horizontal="center" vertical="center"/>
      <protection locked="0"/>
    </xf>
    <xf numFmtId="0" fontId="9" fillId="5" borderId="1" xfId="0" applyFont="1" applyFill="1" applyBorder="1"/>
    <xf numFmtId="0" fontId="10" fillId="4" borderId="1" xfId="0" applyFont="1" applyFill="1" applyBorder="1" applyAlignment="1">
      <alignment horizontal="center" vertical="center" wrapText="1"/>
    </xf>
    <xf numFmtId="0" fontId="7" fillId="0" borderId="0" xfId="0" applyFont="1" applyAlignment="1">
      <alignment horizontal="center" vertical="center" wrapText="1"/>
    </xf>
    <xf numFmtId="0" fontId="8" fillId="7" borderId="1" xfId="0" applyFont="1" applyFill="1" applyBorder="1" applyAlignment="1">
      <alignment horizontal="center" vertical="center" wrapText="1"/>
    </xf>
    <xf numFmtId="0" fontId="0" fillId="0" borderId="0" xfId="0" applyAlignment="1">
      <alignment horizontal="center"/>
    </xf>
    <xf numFmtId="0" fontId="4" fillId="0" borderId="0" xfId="0" applyFont="1" applyAlignment="1">
      <alignment wrapText="1"/>
    </xf>
    <xf numFmtId="0" fontId="4" fillId="0" borderId="1" xfId="0" applyFont="1" applyBorder="1" applyAlignment="1" applyProtection="1">
      <alignment horizontal="center" vertical="center" wrapText="1"/>
      <protection locked="0"/>
    </xf>
    <xf numFmtId="0" fontId="6" fillId="8" borderId="1" xfId="0" applyFont="1" applyFill="1" applyBorder="1" applyAlignment="1">
      <alignment horizontal="center" vertical="center"/>
    </xf>
    <xf numFmtId="0" fontId="13" fillId="0" borderId="0" xfId="0" applyFont="1" applyAlignment="1">
      <alignment horizontal="center" vertical="center"/>
    </xf>
    <xf numFmtId="0" fontId="0" fillId="0" borderId="0" xfId="0" applyAlignment="1" applyProtection="1">
      <alignment horizontal="justify" vertical="center"/>
      <protection locked="0"/>
    </xf>
    <xf numFmtId="0" fontId="14" fillId="6" borderId="2"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2" fillId="3" borderId="1" xfId="0" applyFont="1" applyFill="1" applyBorder="1" applyAlignment="1">
      <alignment horizontal="center"/>
    </xf>
    <xf numFmtId="0" fontId="1" fillId="2" borderId="1" xfId="0" applyFont="1" applyFill="1" applyBorder="1" applyAlignment="1">
      <alignment horizontal="center" vertical="center"/>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top"/>
      <protection locked="0"/>
    </xf>
    <xf numFmtId="0" fontId="6" fillId="5" borderId="1" xfId="0" applyFont="1" applyFill="1" applyBorder="1" applyAlignment="1">
      <alignment horizontal="center" vertical="center"/>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5" fillId="5" borderId="2"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4" xfId="0" applyFont="1" applyFill="1" applyBorder="1" applyAlignment="1">
      <alignment horizontal="left" vertical="center" wrapText="1"/>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7" fillId="0" borderId="0" xfId="0" applyFont="1" applyAlignment="1" applyProtection="1">
      <alignment horizontal="justify" vertical="center"/>
      <protection locked="0"/>
    </xf>
  </cellXfs>
  <cellStyles count="1">
    <cellStyle name="Normal" xfId="0" builtinId="0"/>
  </cellStyles>
  <dxfs count="4">
    <dxf>
      <font>
        <color rgb="FF006100"/>
      </font>
      <fill>
        <patternFill>
          <bgColor rgb="FFC6EFCE"/>
        </patternFill>
      </fill>
    </dxf>
    <dxf>
      <font>
        <color theme="0"/>
      </font>
      <fill>
        <patternFill>
          <bgColor rgb="FFC00000"/>
        </patternFill>
      </fill>
    </dxf>
    <dxf>
      <font>
        <color theme="0"/>
      </font>
      <fill>
        <patternFill>
          <bgColor theme="6"/>
        </patternFill>
      </fill>
    </dxf>
    <dxf>
      <fill>
        <patternFill>
          <bgColor theme="6" tint="-0.49998474074526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checked="Checked" fmlaLink="$A$5"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123825</xdr:colOff>
          <xdr:row>4</xdr:row>
          <xdr:rowOff>85725</xdr:rowOff>
        </xdr:from>
        <xdr:to>
          <xdr:col>0</xdr:col>
          <xdr:colOff>600075</xdr:colOff>
          <xdr:row>4</xdr:row>
          <xdr:rowOff>561975</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zoomScale="115" zoomScaleNormal="115" workbookViewId="0">
      <selection activeCell="D10" sqref="D10"/>
    </sheetView>
  </sheetViews>
  <sheetFormatPr defaultRowHeight="15" x14ac:dyDescent="0.25"/>
  <cols>
    <col min="1" max="1" width="9.140625" style="41"/>
    <col min="2" max="2" width="61.5703125" bestFit="1" customWidth="1"/>
    <col min="3" max="3" width="16.85546875" style="41" customWidth="1"/>
  </cols>
  <sheetData>
    <row r="1" spans="1:3" ht="20.100000000000001" customHeight="1" x14ac:dyDescent="0.35">
      <c r="A1" s="47" t="s">
        <v>51</v>
      </c>
      <c r="B1" s="48"/>
      <c r="C1" s="49"/>
    </row>
    <row r="2" spans="1:3" ht="30" customHeight="1" x14ac:dyDescent="0.35">
      <c r="A2" s="40" t="s">
        <v>52</v>
      </c>
      <c r="B2" s="40" t="s">
        <v>53</v>
      </c>
      <c r="C2" s="40" t="s">
        <v>54</v>
      </c>
    </row>
    <row r="3" spans="1:3" ht="20.100000000000001" customHeight="1" x14ac:dyDescent="0.35">
      <c r="A3" s="44">
        <v>1</v>
      </c>
      <c r="B3" s="44" t="s">
        <v>55</v>
      </c>
      <c r="C3" s="44">
        <v>20</v>
      </c>
    </row>
    <row r="4" spans="1:3" ht="20.100000000000001" customHeight="1" x14ac:dyDescent="0.35">
      <c r="A4" s="44">
        <v>2</v>
      </c>
      <c r="B4" s="44" t="s">
        <v>56</v>
      </c>
      <c r="C4" s="44">
        <v>25</v>
      </c>
    </row>
    <row r="5" spans="1:3" ht="20.100000000000001" customHeight="1" x14ac:dyDescent="0.35">
      <c r="A5" s="44">
        <v>4</v>
      </c>
      <c r="B5" s="44" t="s">
        <v>57</v>
      </c>
      <c r="C5" s="44">
        <v>2.5</v>
      </c>
    </row>
    <row r="6" spans="1:3" ht="20.100000000000001" customHeight="1" x14ac:dyDescent="0.35">
      <c r="A6" s="44">
        <v>6</v>
      </c>
      <c r="B6" s="44" t="s">
        <v>58</v>
      </c>
      <c r="C6" s="44">
        <v>2.5</v>
      </c>
    </row>
    <row r="7" spans="1:3" ht="20.100000000000001" customHeight="1" x14ac:dyDescent="0.35">
      <c r="A7" s="50" t="s">
        <v>59</v>
      </c>
      <c r="B7" s="51"/>
      <c r="C7" s="40">
        <f>SUM(C3:C6)</f>
        <v>50</v>
      </c>
    </row>
  </sheetData>
  <mergeCells count="2">
    <mergeCell ref="A1:C1"/>
    <mergeCell ref="A7:B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D8"/>
  <sheetViews>
    <sheetView tabSelected="1" zoomScale="80" zoomScaleNormal="100" workbookViewId="0">
      <selection activeCell="D5" sqref="D5"/>
    </sheetView>
  </sheetViews>
  <sheetFormatPr defaultRowHeight="15" x14ac:dyDescent="0.25"/>
  <cols>
    <col min="1" max="1" width="10" customWidth="1"/>
    <col min="2" max="2" width="153" customWidth="1"/>
    <col min="3" max="3" width="18.5703125" customWidth="1"/>
    <col min="4" max="4" width="33.85546875" customWidth="1"/>
  </cols>
  <sheetData>
    <row r="1" spans="1:4" ht="20.100000000000001" x14ac:dyDescent="0.4">
      <c r="A1" s="52" t="s">
        <v>62</v>
      </c>
      <c r="B1" s="52"/>
      <c r="C1" s="52"/>
    </row>
    <row r="2" spans="1:4" ht="17.45" x14ac:dyDescent="0.35">
      <c r="A2" s="53" t="s">
        <v>32</v>
      </c>
      <c r="B2" s="53"/>
      <c r="C2" s="53"/>
      <c r="D2" s="2"/>
    </row>
    <row r="3" spans="1:4" ht="18" customHeight="1" x14ac:dyDescent="0.35">
      <c r="A3" s="28">
        <v>1</v>
      </c>
      <c r="B3" s="29" t="s">
        <v>34</v>
      </c>
      <c r="C3" s="36" t="s">
        <v>63</v>
      </c>
    </row>
    <row r="4" spans="1:4" ht="14.45" x14ac:dyDescent="0.35">
      <c r="B4" s="1"/>
    </row>
    <row r="5" spans="1:4" ht="68.25" customHeight="1" x14ac:dyDescent="0.25">
      <c r="A5" s="33" t="b">
        <v>1</v>
      </c>
      <c r="B5" s="39" t="s">
        <v>50</v>
      </c>
    </row>
    <row r="6" spans="1:4" ht="14.45" x14ac:dyDescent="0.35">
      <c r="B6" s="45" t="str">
        <f>IF(A5,"I Agree","Please Tick the Checkbox")</f>
        <v>I Agree</v>
      </c>
    </row>
    <row r="7" spans="1:4" ht="14.45" x14ac:dyDescent="0.35">
      <c r="B7" s="32"/>
    </row>
    <row r="8" spans="1:4" ht="14.45" x14ac:dyDescent="0.35">
      <c r="B8" s="32"/>
    </row>
  </sheetData>
  <sheetProtection password="E503" sheet="1" objects="1" scenarios="1"/>
  <protectedRanges>
    <protectedRange sqref="A5:A6" name="Range1"/>
  </protectedRanges>
  <mergeCells count="2">
    <mergeCell ref="A1:C1"/>
    <mergeCell ref="A2:C2"/>
  </mergeCells>
  <conditionalFormatting sqref="B6">
    <cfRule type="containsText" dxfId="3" priority="1" operator="containsText" text="I Agree">
      <formula>NOT(ISERROR(SEARCH("I Agree",B6)))</formula>
    </cfRule>
    <cfRule type="containsText" dxfId="2" priority="2" operator="containsText" text="I Agree">
      <formula>NOT(ISERROR(SEARCH("I Agree",B6)))</formula>
    </cfRule>
    <cfRule type="containsText" dxfId="1" priority="3" operator="containsText" text="Please Tick the Checkbox">
      <formula>NOT(ISERROR(SEARCH("Please Tick the Checkbox",B6)))</formula>
    </cfRule>
    <cfRule type="containsText" dxfId="0" priority="4" operator="containsText" text="I Agree">
      <formula>NOT(ISERROR(SEARCH("I Agree",B6)))</formula>
    </cfRule>
  </conditionalFormatting>
  <dataValidations count="1">
    <dataValidation type="list" allowBlank="1" showInputMessage="1" showErrorMessage="1" sqref="C3">
      <formula1>"Select,Yes,No"</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123825</xdr:colOff>
                    <xdr:row>4</xdr:row>
                    <xdr:rowOff>85725</xdr:rowOff>
                  </from>
                  <to>
                    <xdr:col>0</xdr:col>
                    <xdr:colOff>600075</xdr:colOff>
                    <xdr:row>4</xdr:row>
                    <xdr:rowOff>561975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26"/>
  <sheetViews>
    <sheetView zoomScale="77" zoomScaleNormal="100" workbookViewId="0">
      <selection activeCell="B14" sqref="B14"/>
    </sheetView>
  </sheetViews>
  <sheetFormatPr defaultRowHeight="15" x14ac:dyDescent="0.25"/>
  <cols>
    <col min="1" max="1" width="10" customWidth="1"/>
    <col min="2" max="2" width="72.140625" customWidth="1"/>
    <col min="3" max="3" width="41.140625" customWidth="1"/>
    <col min="4" max="4" width="23" customWidth="1"/>
    <col min="5" max="6" width="19.140625" customWidth="1"/>
  </cols>
  <sheetData>
    <row r="1" spans="1:6" ht="20.100000000000001" x14ac:dyDescent="0.4">
      <c r="A1" s="52" t="s">
        <v>62</v>
      </c>
      <c r="B1" s="52"/>
      <c r="C1" s="52"/>
      <c r="D1" s="52"/>
      <c r="E1" s="52"/>
      <c r="F1" s="52"/>
    </row>
    <row r="2" spans="1:6" ht="18" customHeight="1" x14ac:dyDescent="0.35">
      <c r="A2" s="53" t="s">
        <v>13</v>
      </c>
      <c r="B2" s="53"/>
      <c r="C2" s="53"/>
      <c r="D2" s="53"/>
      <c r="E2" s="53"/>
      <c r="F2" s="53"/>
    </row>
    <row r="3" spans="1:6" ht="18" customHeight="1" x14ac:dyDescent="0.35">
      <c r="A3" s="21">
        <v>1</v>
      </c>
      <c r="B3" s="37" t="s">
        <v>46</v>
      </c>
      <c r="C3" s="56"/>
      <c r="D3" s="56"/>
      <c r="E3" s="56"/>
      <c r="F3" s="56"/>
    </row>
    <row r="4" spans="1:6" ht="15.75" customHeight="1" x14ac:dyDescent="0.35">
      <c r="A4" s="21">
        <v>1.1000000000000001</v>
      </c>
      <c r="B4" s="22" t="s">
        <v>39</v>
      </c>
      <c r="C4" s="54"/>
      <c r="D4" s="54"/>
      <c r="E4" s="54"/>
      <c r="F4" s="54"/>
    </row>
    <row r="5" spans="1:6" ht="15.75" customHeight="1" x14ac:dyDescent="0.35">
      <c r="A5" s="21">
        <v>1.2</v>
      </c>
      <c r="B5" s="22" t="s">
        <v>40</v>
      </c>
      <c r="C5" s="54"/>
      <c r="D5" s="54"/>
      <c r="E5" s="54"/>
      <c r="F5" s="54"/>
    </row>
    <row r="6" spans="1:6" ht="15.75" customHeight="1" x14ac:dyDescent="0.35">
      <c r="A6" s="21">
        <v>1.3</v>
      </c>
      <c r="B6" s="22" t="s">
        <v>41</v>
      </c>
      <c r="C6" s="54"/>
      <c r="D6" s="54"/>
      <c r="E6" s="54"/>
      <c r="F6" s="54"/>
    </row>
    <row r="7" spans="1:6" ht="15.75" customHeight="1" x14ac:dyDescent="0.35">
      <c r="A7" s="21">
        <v>1.4</v>
      </c>
      <c r="B7" s="22" t="s">
        <v>42</v>
      </c>
      <c r="C7" s="54"/>
      <c r="D7" s="54"/>
      <c r="E7" s="54"/>
      <c r="F7" s="54"/>
    </row>
    <row r="8" spans="1:6" ht="15.75" customHeight="1" x14ac:dyDescent="0.35">
      <c r="A8" s="21">
        <v>2</v>
      </c>
      <c r="B8" s="34" t="s">
        <v>47</v>
      </c>
      <c r="C8" s="56"/>
      <c r="D8" s="56"/>
      <c r="E8" s="56"/>
      <c r="F8" s="56"/>
    </row>
    <row r="9" spans="1:6" ht="15.75" customHeight="1" x14ac:dyDescent="0.35">
      <c r="A9" s="21">
        <v>2.1</v>
      </c>
      <c r="B9" s="23" t="s">
        <v>39</v>
      </c>
      <c r="C9" s="54"/>
      <c r="D9" s="54"/>
      <c r="E9" s="54"/>
      <c r="F9" s="54"/>
    </row>
    <row r="10" spans="1:6" ht="15.75" customHeight="1" x14ac:dyDescent="0.35">
      <c r="A10" s="21">
        <v>2.2000000000000002</v>
      </c>
      <c r="B10" s="23" t="s">
        <v>43</v>
      </c>
      <c r="C10" s="54"/>
      <c r="D10" s="54"/>
      <c r="E10" s="54"/>
      <c r="F10" s="54"/>
    </row>
    <row r="11" spans="1:6" ht="15.75" customHeight="1" x14ac:dyDescent="0.35">
      <c r="A11" s="21">
        <v>2.2999999999999998</v>
      </c>
      <c r="B11" s="25" t="s">
        <v>48</v>
      </c>
      <c r="C11" s="54"/>
      <c r="D11" s="54"/>
      <c r="E11" s="54"/>
      <c r="F11" s="54"/>
    </row>
    <row r="12" spans="1:6" ht="15.75" customHeight="1" x14ac:dyDescent="0.35">
      <c r="A12" s="21">
        <v>2.4</v>
      </c>
      <c r="B12" s="25" t="s">
        <v>44</v>
      </c>
      <c r="C12" s="54"/>
      <c r="D12" s="54"/>
      <c r="E12" s="54"/>
      <c r="F12" s="54"/>
    </row>
    <row r="13" spans="1:6" ht="15.75" customHeight="1" x14ac:dyDescent="0.35">
      <c r="A13" s="21">
        <v>3</v>
      </c>
      <c r="B13" s="34" t="s">
        <v>45</v>
      </c>
      <c r="C13" s="56"/>
      <c r="D13" s="56"/>
      <c r="E13" s="56"/>
      <c r="F13" s="56"/>
    </row>
    <row r="14" spans="1:6" ht="15.75" customHeight="1" x14ac:dyDescent="0.35">
      <c r="A14" s="21"/>
      <c r="B14" s="25" t="s">
        <v>39</v>
      </c>
      <c r="C14" s="54"/>
      <c r="D14" s="54"/>
      <c r="E14" s="54"/>
      <c r="F14" s="54"/>
    </row>
    <row r="15" spans="1:6" ht="15.75" customHeight="1" x14ac:dyDescent="0.35">
      <c r="A15" s="21">
        <v>3.2</v>
      </c>
      <c r="B15" s="25" t="s">
        <v>43</v>
      </c>
      <c r="C15" s="54"/>
      <c r="D15" s="54"/>
      <c r="E15" s="54"/>
      <c r="F15" s="54"/>
    </row>
    <row r="16" spans="1:6" ht="15.75" customHeight="1" x14ac:dyDescent="0.35">
      <c r="A16" s="21">
        <v>3.3</v>
      </c>
      <c r="B16" s="25" t="s">
        <v>48</v>
      </c>
      <c r="C16" s="54"/>
      <c r="D16" s="54"/>
      <c r="E16" s="54"/>
      <c r="F16" s="54"/>
    </row>
    <row r="17" spans="1:6" ht="15.75" customHeight="1" x14ac:dyDescent="0.35">
      <c r="A17" s="21">
        <v>3.4</v>
      </c>
      <c r="B17" s="25" t="s">
        <v>44</v>
      </c>
      <c r="C17" s="54"/>
      <c r="D17" s="54"/>
      <c r="E17" s="54"/>
      <c r="F17" s="54"/>
    </row>
    <row r="18" spans="1:6" ht="15.75" customHeight="1" x14ac:dyDescent="0.35">
      <c r="A18" s="21">
        <v>4</v>
      </c>
      <c r="B18" s="35" t="s">
        <v>60</v>
      </c>
      <c r="C18" s="56"/>
      <c r="D18" s="56"/>
      <c r="E18" s="56"/>
      <c r="F18" s="56"/>
    </row>
    <row r="19" spans="1:6" ht="15.6" customHeight="1" x14ac:dyDescent="0.35">
      <c r="A19" s="21">
        <v>4.0999999999999996</v>
      </c>
      <c r="B19" s="25" t="s">
        <v>39</v>
      </c>
      <c r="C19" s="54"/>
      <c r="D19" s="54"/>
      <c r="E19" s="54"/>
      <c r="F19" s="54"/>
    </row>
    <row r="20" spans="1:6" ht="15.6" customHeight="1" x14ac:dyDescent="0.35">
      <c r="A20" s="21">
        <v>4.2</v>
      </c>
      <c r="B20" s="25" t="s">
        <v>43</v>
      </c>
      <c r="C20" s="54"/>
      <c r="D20" s="54"/>
      <c r="E20" s="54"/>
      <c r="F20" s="54"/>
    </row>
    <row r="21" spans="1:6" ht="15.6" x14ac:dyDescent="0.35">
      <c r="A21" s="21">
        <v>4.3</v>
      </c>
      <c r="B21" s="25" t="s">
        <v>48</v>
      </c>
      <c r="C21" s="54"/>
      <c r="D21" s="54"/>
      <c r="E21" s="54"/>
      <c r="F21" s="54"/>
    </row>
    <row r="22" spans="1:6" ht="15.6" x14ac:dyDescent="0.35">
      <c r="A22" s="21">
        <v>4.4000000000000004</v>
      </c>
      <c r="B22" s="25" t="s">
        <v>44</v>
      </c>
      <c r="C22" s="54"/>
      <c r="D22" s="54"/>
      <c r="E22" s="54"/>
      <c r="F22" s="54"/>
    </row>
    <row r="23" spans="1:6" ht="15.6" x14ac:dyDescent="0.35">
      <c r="A23" s="26">
        <v>7</v>
      </c>
      <c r="B23" s="25" t="s">
        <v>29</v>
      </c>
      <c r="C23" s="55"/>
      <c r="D23" s="55"/>
      <c r="E23" s="55"/>
      <c r="F23" s="55"/>
    </row>
    <row r="24" spans="1:6" ht="15.6" x14ac:dyDescent="0.35">
      <c r="A24" s="21">
        <v>8</v>
      </c>
      <c r="B24" s="24" t="s">
        <v>37</v>
      </c>
      <c r="C24" s="55"/>
      <c r="D24" s="55"/>
      <c r="E24" s="55"/>
      <c r="F24" s="55"/>
    </row>
    <row r="25" spans="1:6" ht="15.6" x14ac:dyDescent="0.35">
      <c r="A25" s="21">
        <v>8.1</v>
      </c>
      <c r="B25" s="27" t="s">
        <v>66</v>
      </c>
      <c r="C25" s="55"/>
      <c r="D25" s="55"/>
      <c r="E25" s="55"/>
      <c r="F25" s="55"/>
    </row>
    <row r="26" spans="1:6" ht="15.6" x14ac:dyDescent="0.35">
      <c r="A26" s="21">
        <v>9</v>
      </c>
      <c r="B26" s="24" t="s">
        <v>49</v>
      </c>
      <c r="C26" s="55"/>
      <c r="D26" s="55"/>
      <c r="E26" s="55"/>
      <c r="F26" s="55"/>
    </row>
  </sheetData>
  <sheetProtection password="E503" sheet="1" objects="1" scenarios="1"/>
  <mergeCells count="26">
    <mergeCell ref="C13:F13"/>
    <mergeCell ref="C14:F14"/>
    <mergeCell ref="C17:F17"/>
    <mergeCell ref="C15:F15"/>
    <mergeCell ref="C16:F16"/>
    <mergeCell ref="C25:F25"/>
    <mergeCell ref="C26:F26"/>
    <mergeCell ref="A1:F1"/>
    <mergeCell ref="A2:F2"/>
    <mergeCell ref="C4:F4"/>
    <mergeCell ref="C5:F5"/>
    <mergeCell ref="C6:F6"/>
    <mergeCell ref="C3:F3"/>
    <mergeCell ref="C19:F19"/>
    <mergeCell ref="C18:F18"/>
    <mergeCell ref="C7:F7"/>
    <mergeCell ref="C8:F8"/>
    <mergeCell ref="C9:F9"/>
    <mergeCell ref="C10:F10"/>
    <mergeCell ref="C12:F12"/>
    <mergeCell ref="C11:F11"/>
    <mergeCell ref="C20:F20"/>
    <mergeCell ref="C21:F21"/>
    <mergeCell ref="C22:F22"/>
    <mergeCell ref="C23:F23"/>
    <mergeCell ref="C24:F24"/>
  </mergeCells>
  <dataValidations count="2">
    <dataValidation type="list" allowBlank="1" showInputMessage="1" showErrorMessage="1" sqref="C23:F24 C26:F26">
      <formula1>"Select,Yes,No"</formula1>
    </dataValidation>
    <dataValidation type="list" allowBlank="1" showInputMessage="1" showErrorMessage="1" sqref="C25:F25">
      <formula1>"Select, ASSOCHAM GEM, EDGE, GRIHA, IGBC, LEED"</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F27"/>
  <sheetViews>
    <sheetView zoomScale="69" zoomScaleNormal="100" workbookViewId="0">
      <selection activeCell="C16" sqref="C16"/>
    </sheetView>
  </sheetViews>
  <sheetFormatPr defaultColWidth="9.140625" defaultRowHeight="15" x14ac:dyDescent="0.25"/>
  <cols>
    <col min="1" max="1" width="10" style="2" customWidth="1"/>
    <col min="2" max="2" width="67.85546875" style="2" customWidth="1"/>
    <col min="3" max="3" width="27.140625" style="2" customWidth="1"/>
    <col min="4" max="4" width="23" style="2" customWidth="1"/>
    <col min="5" max="5" width="19.140625" style="2" customWidth="1"/>
    <col min="6" max="6" width="23.85546875" style="2" customWidth="1"/>
    <col min="7" max="16384" width="9.140625" style="2"/>
  </cols>
  <sheetData>
    <row r="1" spans="1:6" ht="20.100000000000001" x14ac:dyDescent="0.4">
      <c r="A1" s="52" t="s">
        <v>62</v>
      </c>
      <c r="B1" s="52"/>
      <c r="C1" s="52"/>
      <c r="D1" s="52"/>
      <c r="E1" s="52"/>
      <c r="F1" s="52"/>
    </row>
    <row r="2" spans="1:6" ht="17.45" x14ac:dyDescent="0.3">
      <c r="A2" s="53" t="s">
        <v>33</v>
      </c>
      <c r="B2" s="53"/>
      <c r="C2" s="53"/>
      <c r="D2" s="53"/>
      <c r="E2" s="53"/>
      <c r="F2" s="53"/>
    </row>
    <row r="3" spans="1:6" ht="15.75" customHeight="1" x14ac:dyDescent="0.35">
      <c r="A3" s="4">
        <v>1</v>
      </c>
      <c r="B3" s="5" t="s">
        <v>1</v>
      </c>
      <c r="C3" s="6" t="s">
        <v>2</v>
      </c>
      <c r="D3" s="7" t="s">
        <v>64</v>
      </c>
      <c r="E3" s="7" t="s">
        <v>65</v>
      </c>
      <c r="F3" s="7" t="s">
        <v>67</v>
      </c>
    </row>
    <row r="4" spans="1:6" ht="15.75" customHeight="1" x14ac:dyDescent="0.25">
      <c r="A4" s="21">
        <v>1.1000000000000001</v>
      </c>
      <c r="B4" s="25" t="s">
        <v>4</v>
      </c>
      <c r="C4" s="30" t="s">
        <v>3</v>
      </c>
      <c r="D4" s="10"/>
      <c r="E4" s="11"/>
      <c r="F4" s="11"/>
    </row>
    <row r="5" spans="1:6" ht="15.75" customHeight="1" x14ac:dyDescent="0.35">
      <c r="A5" s="63"/>
      <c r="B5" s="64"/>
      <c r="C5" s="64"/>
      <c r="D5" s="64"/>
      <c r="E5" s="64"/>
      <c r="F5" s="65"/>
    </row>
    <row r="6" spans="1:6" ht="15.75" customHeight="1" x14ac:dyDescent="0.35">
      <c r="A6" s="4">
        <v>2</v>
      </c>
      <c r="B6" s="5" t="s">
        <v>14</v>
      </c>
      <c r="C6" s="12" t="s">
        <v>2</v>
      </c>
      <c r="D6" s="7" t="s">
        <v>64</v>
      </c>
      <c r="E6" s="7" t="s">
        <v>65</v>
      </c>
      <c r="F6" s="7" t="s">
        <v>67</v>
      </c>
    </row>
    <row r="7" spans="1:6" ht="15.75" customHeight="1" x14ac:dyDescent="0.35">
      <c r="A7" s="21">
        <v>2.1</v>
      </c>
      <c r="B7" s="25" t="s">
        <v>7</v>
      </c>
      <c r="C7" s="30" t="s">
        <v>5</v>
      </c>
      <c r="D7" s="10"/>
      <c r="E7" s="11"/>
      <c r="F7" s="11"/>
    </row>
    <row r="8" spans="1:6" ht="15.75" customHeight="1" x14ac:dyDescent="0.35">
      <c r="A8" s="21">
        <v>2.2000000000000002</v>
      </c>
      <c r="B8" s="25" t="s">
        <v>17</v>
      </c>
      <c r="C8" s="30" t="s">
        <v>5</v>
      </c>
      <c r="D8" s="10"/>
      <c r="E8" s="11"/>
      <c r="F8" s="11"/>
    </row>
    <row r="9" spans="1:6" ht="15.75" customHeight="1" x14ac:dyDescent="0.35">
      <c r="A9" s="21">
        <v>2.2999999999999998</v>
      </c>
      <c r="B9" s="25" t="s">
        <v>16</v>
      </c>
      <c r="C9" s="30" t="s">
        <v>5</v>
      </c>
      <c r="D9" s="10"/>
      <c r="E9" s="11"/>
      <c r="F9" s="11"/>
    </row>
    <row r="10" spans="1:6" ht="15.75" customHeight="1" x14ac:dyDescent="0.35">
      <c r="A10" s="21">
        <v>2.4</v>
      </c>
      <c r="B10" s="25" t="s">
        <v>18</v>
      </c>
      <c r="C10" s="30" t="s">
        <v>5</v>
      </c>
      <c r="D10" s="10"/>
      <c r="E10" s="11"/>
      <c r="F10" s="11"/>
    </row>
    <row r="11" spans="1:6" ht="15.75" customHeight="1" x14ac:dyDescent="0.35">
      <c r="A11" s="21">
        <v>2.5</v>
      </c>
      <c r="B11" s="25" t="s">
        <v>19</v>
      </c>
      <c r="C11" s="30" t="s">
        <v>5</v>
      </c>
      <c r="D11" s="10"/>
      <c r="E11" s="11"/>
      <c r="F11" s="11"/>
    </row>
    <row r="12" spans="1:6" ht="15.75" customHeight="1" x14ac:dyDescent="0.3">
      <c r="A12" s="13">
        <v>2.6</v>
      </c>
      <c r="B12" s="14" t="s">
        <v>6</v>
      </c>
      <c r="C12" s="13" t="s">
        <v>5</v>
      </c>
      <c r="D12" s="15">
        <f>D7+D8+D9+D10+D11</f>
        <v>0</v>
      </c>
      <c r="E12" s="15">
        <f>E7+E8+E9+E10+E11</f>
        <v>0</v>
      </c>
      <c r="F12" s="15">
        <f>F7+F8+F9+F10+F11</f>
        <v>0</v>
      </c>
    </row>
    <row r="13" spans="1:6" ht="15.75" customHeight="1" x14ac:dyDescent="0.35">
      <c r="A13" s="63"/>
      <c r="B13" s="64"/>
      <c r="C13" s="64"/>
      <c r="D13" s="64"/>
      <c r="E13" s="64"/>
      <c r="F13" s="65"/>
    </row>
    <row r="14" spans="1:6" ht="15.75" customHeight="1" x14ac:dyDescent="0.35">
      <c r="A14" s="4">
        <v>3</v>
      </c>
      <c r="B14" s="16" t="s">
        <v>8</v>
      </c>
      <c r="C14" s="12" t="s">
        <v>9</v>
      </c>
      <c r="D14" s="7" t="s">
        <v>64</v>
      </c>
      <c r="E14" s="7" t="s">
        <v>65</v>
      </c>
      <c r="F14" s="7" t="s">
        <v>67</v>
      </c>
    </row>
    <row r="15" spans="1:6" ht="15.75" customHeight="1" x14ac:dyDescent="0.35">
      <c r="A15" s="21">
        <v>3.1</v>
      </c>
      <c r="B15" s="31" t="s">
        <v>20</v>
      </c>
      <c r="C15" s="30" t="s">
        <v>61</v>
      </c>
      <c r="D15" s="10"/>
      <c r="E15" s="11"/>
      <c r="F15" s="11"/>
    </row>
    <row r="16" spans="1:6" ht="15.75" customHeight="1" x14ac:dyDescent="0.25">
      <c r="A16" s="21">
        <v>3.2</v>
      </c>
      <c r="B16" s="31" t="s">
        <v>21</v>
      </c>
      <c r="C16" s="30" t="s">
        <v>61</v>
      </c>
      <c r="D16" s="10"/>
      <c r="E16" s="11"/>
      <c r="F16" s="11"/>
    </row>
    <row r="17" spans="1:6" ht="15.75" customHeight="1" x14ac:dyDescent="0.35">
      <c r="A17" s="21">
        <v>3.3</v>
      </c>
      <c r="B17" s="31" t="s">
        <v>15</v>
      </c>
      <c r="C17" s="30" t="s">
        <v>61</v>
      </c>
      <c r="D17" s="10"/>
      <c r="E17" s="11"/>
      <c r="F17" s="11"/>
    </row>
    <row r="18" spans="1:6" ht="15.75" customHeight="1" x14ac:dyDescent="0.35">
      <c r="A18" s="21">
        <v>3.4</v>
      </c>
      <c r="B18" s="31" t="s">
        <v>38</v>
      </c>
      <c r="C18" s="30" t="s">
        <v>61</v>
      </c>
      <c r="D18" s="10"/>
      <c r="E18" s="11"/>
      <c r="F18" s="11"/>
    </row>
    <row r="19" spans="1:6" ht="15.75" customHeight="1" x14ac:dyDescent="0.35">
      <c r="A19" s="3"/>
      <c r="B19" s="8"/>
      <c r="C19" s="9"/>
      <c r="D19" s="9"/>
      <c r="E19" s="3"/>
      <c r="F19" s="3"/>
    </row>
    <row r="20" spans="1:6" ht="15.75" customHeight="1" x14ac:dyDescent="0.3">
      <c r="A20" s="17">
        <v>4</v>
      </c>
      <c r="B20" s="18" t="s">
        <v>10</v>
      </c>
      <c r="C20" s="13" t="s">
        <v>25</v>
      </c>
      <c r="D20" s="19">
        <f>IFERROR((D7+D8+D10+D11)/D15,0)</f>
        <v>0</v>
      </c>
      <c r="E20" s="19">
        <f t="shared" ref="E20:F20" si="0">IFERROR((E7+E8+E10+E11)/E15,0)</f>
        <v>0</v>
      </c>
      <c r="F20" s="19">
        <f t="shared" si="0"/>
        <v>0</v>
      </c>
    </row>
    <row r="21" spans="1:6" ht="15.75" customHeight="1" x14ac:dyDescent="0.35">
      <c r="A21" s="63"/>
      <c r="B21" s="64"/>
      <c r="C21" s="64"/>
      <c r="D21" s="64"/>
      <c r="E21" s="64"/>
      <c r="F21" s="65"/>
    </row>
    <row r="22" spans="1:6" ht="15.75" customHeight="1" x14ac:dyDescent="0.3">
      <c r="A22" s="13">
        <v>5</v>
      </c>
      <c r="B22" s="18" t="s">
        <v>12</v>
      </c>
      <c r="C22" s="13" t="s">
        <v>11</v>
      </c>
      <c r="D22" s="13" t="s">
        <v>0</v>
      </c>
      <c r="E22" s="38">
        <f>IF(E20&lt;=0,0,((D20-E20)/D20)*100)</f>
        <v>0</v>
      </c>
      <c r="F22" s="38">
        <f>IF(F20&lt;=0,0,((E20-F20)/E20)*100)</f>
        <v>0</v>
      </c>
    </row>
    <row r="23" spans="1:6" ht="15.75" customHeight="1" x14ac:dyDescent="0.3">
      <c r="A23" s="66"/>
      <c r="B23" s="67"/>
      <c r="C23" s="67"/>
      <c r="D23" s="67"/>
      <c r="E23" s="67"/>
      <c r="F23" s="68"/>
    </row>
    <row r="24" spans="1:6" ht="30" x14ac:dyDescent="0.3">
      <c r="A24" s="20">
        <v>6</v>
      </c>
      <c r="B24" s="5" t="s">
        <v>28</v>
      </c>
      <c r="C24" s="20" t="s">
        <v>9</v>
      </c>
      <c r="D24" s="7" t="s">
        <v>64</v>
      </c>
      <c r="E24" s="7" t="s">
        <v>65</v>
      </c>
      <c r="F24" s="7" t="s">
        <v>67</v>
      </c>
    </row>
    <row r="25" spans="1:6" ht="15.75" customHeight="1" x14ac:dyDescent="0.35">
      <c r="A25" s="21">
        <v>6.1</v>
      </c>
      <c r="B25" s="23" t="s">
        <v>26</v>
      </c>
      <c r="C25" s="21" t="s">
        <v>5</v>
      </c>
      <c r="D25" s="10"/>
      <c r="E25" s="10"/>
      <c r="F25" s="10"/>
    </row>
    <row r="26" spans="1:6" ht="15.75" customHeight="1" x14ac:dyDescent="0.3">
      <c r="A26" s="28">
        <v>6.2</v>
      </c>
      <c r="B26" s="60" t="s">
        <v>23</v>
      </c>
      <c r="C26" s="61"/>
      <c r="D26" s="61"/>
      <c r="E26" s="61"/>
      <c r="F26" s="62"/>
    </row>
    <row r="27" spans="1:6" ht="15.75" customHeight="1" x14ac:dyDescent="0.35">
      <c r="A27" s="57"/>
      <c r="B27" s="58"/>
      <c r="C27" s="58"/>
      <c r="D27" s="58"/>
      <c r="E27" s="58"/>
      <c r="F27" s="59"/>
    </row>
  </sheetData>
  <sheetProtection password="E503" sheet="1" objects="1" scenarios="1"/>
  <mergeCells count="8">
    <mergeCell ref="A27:F27"/>
    <mergeCell ref="A1:F1"/>
    <mergeCell ref="A2:F2"/>
    <mergeCell ref="B26:F26"/>
    <mergeCell ref="A5:F5"/>
    <mergeCell ref="A13:F13"/>
    <mergeCell ref="A21:F21"/>
    <mergeCell ref="A23:F2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2"/>
  <sheetViews>
    <sheetView zoomScale="60" zoomScaleNormal="60" workbookViewId="0">
      <selection activeCell="C4" sqref="C4"/>
    </sheetView>
  </sheetViews>
  <sheetFormatPr defaultColWidth="9.140625" defaultRowHeight="99.95" customHeight="1" x14ac:dyDescent="0.25"/>
  <cols>
    <col min="1" max="1" width="7.140625" style="42" customWidth="1"/>
    <col min="2" max="2" width="43.140625" style="42" customWidth="1"/>
    <col min="3" max="3" width="100.85546875" style="42" customWidth="1"/>
    <col min="4" max="4" width="24.85546875" style="42" customWidth="1"/>
    <col min="5" max="7" width="16.85546875" style="42" customWidth="1"/>
    <col min="8" max="8" width="13.140625" style="42" customWidth="1"/>
    <col min="9" max="9" width="71.5703125" style="42" customWidth="1"/>
    <col min="10" max="16384" width="9.140625" style="42"/>
  </cols>
  <sheetData>
    <row r="1" spans="1:9" ht="93.75" customHeight="1" x14ac:dyDescent="0.25">
      <c r="A1" s="69" t="s">
        <v>24</v>
      </c>
      <c r="B1" s="69" t="s">
        <v>36</v>
      </c>
      <c r="C1" s="69" t="s">
        <v>35</v>
      </c>
      <c r="D1" s="69" t="s">
        <v>30</v>
      </c>
      <c r="E1" s="71" t="s">
        <v>31</v>
      </c>
      <c r="F1" s="72"/>
      <c r="G1" s="73"/>
      <c r="H1" s="69" t="s">
        <v>27</v>
      </c>
      <c r="I1" s="69" t="s">
        <v>22</v>
      </c>
    </row>
    <row r="2" spans="1:9" ht="30" customHeight="1" x14ac:dyDescent="0.25">
      <c r="A2" s="70"/>
      <c r="B2" s="70"/>
      <c r="C2" s="70"/>
      <c r="D2" s="70"/>
      <c r="E2" s="7" t="s">
        <v>64</v>
      </c>
      <c r="F2" s="7" t="s">
        <v>65</v>
      </c>
      <c r="G2" s="7" t="s">
        <v>67</v>
      </c>
      <c r="H2" s="70"/>
      <c r="I2" s="70"/>
    </row>
    <row r="3" spans="1:9" ht="99.95" customHeight="1" x14ac:dyDescent="0.25">
      <c r="A3" s="43"/>
      <c r="B3" s="43"/>
      <c r="C3" s="74"/>
      <c r="D3" s="43"/>
      <c r="E3" s="43"/>
      <c r="F3" s="43"/>
      <c r="G3" s="43"/>
      <c r="H3" s="43"/>
      <c r="I3" s="43"/>
    </row>
    <row r="4" spans="1:9" ht="99.95" customHeight="1" x14ac:dyDescent="0.25">
      <c r="A4" s="43"/>
      <c r="B4" s="43"/>
      <c r="C4" s="43"/>
      <c r="D4" s="43"/>
      <c r="E4" s="43"/>
      <c r="F4" s="43"/>
      <c r="G4" s="43"/>
      <c r="H4" s="43"/>
      <c r="I4" s="43"/>
    </row>
    <row r="5" spans="1:9" ht="99.95" customHeight="1" x14ac:dyDescent="0.3">
      <c r="A5" s="43"/>
      <c r="B5" s="43"/>
      <c r="C5" s="46"/>
      <c r="D5" s="43"/>
      <c r="E5" s="43"/>
      <c r="F5" s="43"/>
      <c r="G5" s="43"/>
      <c r="H5" s="43"/>
      <c r="I5" s="43"/>
    </row>
    <row r="6" spans="1:9" ht="99.95" customHeight="1" x14ac:dyDescent="0.3">
      <c r="A6" s="43"/>
      <c r="B6" s="43"/>
      <c r="C6" s="43"/>
      <c r="D6" s="43"/>
      <c r="E6" s="43"/>
      <c r="F6" s="43"/>
      <c r="G6" s="43"/>
      <c r="H6" s="43"/>
      <c r="I6" s="43"/>
    </row>
    <row r="7" spans="1:9" ht="99.95" customHeight="1" x14ac:dyDescent="0.3">
      <c r="A7" s="43"/>
      <c r="B7" s="43"/>
      <c r="C7" s="43"/>
      <c r="D7" s="43"/>
      <c r="E7" s="43"/>
      <c r="F7" s="43"/>
      <c r="G7" s="43"/>
      <c r="H7" s="43"/>
      <c r="I7" s="43"/>
    </row>
    <row r="8" spans="1:9" ht="99.95" customHeight="1" x14ac:dyDescent="0.3">
      <c r="A8" s="43"/>
      <c r="B8" s="43"/>
      <c r="C8" s="43"/>
      <c r="D8" s="43"/>
      <c r="E8" s="43"/>
      <c r="F8" s="43"/>
      <c r="G8" s="43"/>
      <c r="H8" s="43"/>
      <c r="I8" s="43"/>
    </row>
    <row r="9" spans="1:9" ht="99.95" customHeight="1" x14ac:dyDescent="0.3">
      <c r="A9" s="43"/>
      <c r="B9" s="43"/>
      <c r="C9" s="46"/>
      <c r="D9" s="43"/>
      <c r="E9" s="43"/>
      <c r="F9" s="43"/>
      <c r="G9" s="43"/>
      <c r="H9" s="43"/>
      <c r="I9" s="43"/>
    </row>
    <row r="10" spans="1:9" ht="99.95" customHeight="1" x14ac:dyDescent="0.25">
      <c r="A10" s="43"/>
      <c r="B10" s="43"/>
      <c r="C10" s="43"/>
      <c r="D10" s="43"/>
      <c r="E10" s="43"/>
      <c r="F10" s="43"/>
      <c r="G10" s="43"/>
      <c r="H10" s="43"/>
      <c r="I10" s="43"/>
    </row>
    <row r="11" spans="1:9" ht="99.95" customHeight="1" x14ac:dyDescent="0.25">
      <c r="A11" s="43"/>
      <c r="B11" s="43"/>
      <c r="C11" s="43"/>
      <c r="D11" s="43"/>
      <c r="E11" s="43"/>
      <c r="F11" s="43"/>
      <c r="G11" s="43"/>
      <c r="H11" s="43"/>
      <c r="I11" s="43"/>
    </row>
    <row r="12" spans="1:9" ht="99.95" customHeight="1" x14ac:dyDescent="0.25">
      <c r="A12" s="43"/>
      <c r="B12" s="43"/>
      <c r="C12" s="43"/>
      <c r="D12" s="43"/>
      <c r="E12" s="43"/>
      <c r="F12" s="43"/>
      <c r="G12" s="43"/>
      <c r="H12" s="43"/>
      <c r="I12" s="43"/>
    </row>
  </sheetData>
  <sheetProtection password="E503" sheet="1" objects="1" scenarios="1"/>
  <mergeCells count="7">
    <mergeCell ref="I1:I2"/>
    <mergeCell ref="A1:A2"/>
    <mergeCell ref="B1:B2"/>
    <mergeCell ref="C1:C2"/>
    <mergeCell ref="D1:D2"/>
    <mergeCell ref="H1:H2"/>
    <mergeCell ref="E1:G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Evaluation Criteria</vt:lpstr>
      <vt:lpstr>Documents Requirement</vt:lpstr>
      <vt:lpstr>Building Information</vt:lpstr>
      <vt:lpstr>Technical Details</vt:lpstr>
      <vt:lpstr>ECM Details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dv5</cp:lastModifiedBy>
  <cp:lastPrinted>2020-11-09T08:16:50Z</cp:lastPrinted>
  <dcterms:created xsi:type="dcterms:W3CDTF">2020-02-06T07:51:12Z</dcterms:created>
  <dcterms:modified xsi:type="dcterms:W3CDTF">2025-09-18T05:08:25Z</dcterms:modified>
</cp:coreProperties>
</file>