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defaultThemeVersion="124226"/>
  <bookViews>
    <workbookView xWindow="-105" yWindow="-105" windowWidth="23250" windowHeight="12450"/>
  </bookViews>
  <sheets>
    <sheet name="Evaluation Criteria" sheetId="11" r:id="rId1"/>
    <sheet name="Scoring Criteria" sheetId="13" r:id="rId2"/>
    <sheet name="Documents Requirement" sheetId="9" r:id="rId3"/>
    <sheet name="General Details" sheetId="15" r:id="rId4"/>
    <sheet name="Technical Details" sheetId="8" r:id="rId5"/>
    <sheet name="ECM Details" sheetId="10" r:id="rId6"/>
  </sheets>
  <externalReferences>
    <externalReference r:id="rId7"/>
  </externalReferences>
  <definedNames>
    <definedName name="_xlnm.Print_Area" localSheetId="0">'Evaluation Criteria'!#REF!</definedName>
    <definedName name="_xlnm.Print_Area" localSheetId="3">'General Details'!$A:$E</definedName>
    <definedName name="_xlnm.Print_Area" localSheetId="4">'Technical Details'!$A$1:$F$50</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13" l="1"/>
  <c r="E13" i="13"/>
  <c r="E24" i="13"/>
  <c r="E20" i="13"/>
  <c r="D23" i="8"/>
  <c r="F23" i="8"/>
  <c r="E23" i="8"/>
  <c r="D12" i="8" l="1"/>
  <c r="E17" i="13" l="1"/>
  <c r="E9" i="13"/>
  <c r="E10" i="13"/>
  <c r="E11" i="13"/>
  <c r="E3" i="13"/>
  <c r="D14" i="8" l="1"/>
  <c r="E12" i="8"/>
  <c r="E14" i="8" s="1"/>
  <c r="C9" i="11"/>
  <c r="E28" i="13" l="1"/>
  <c r="F25" i="8" l="1"/>
  <c r="E25" i="8"/>
  <c r="B6" i="9"/>
  <c r="F12" i="8" l="1"/>
  <c r="F14" i="8" s="1"/>
</calcChain>
</file>

<file path=xl/sharedStrings.xml><?xml version="1.0" encoding="utf-8"?>
<sst xmlns="http://schemas.openxmlformats.org/spreadsheetml/2006/main" count="289" uniqueCount="136">
  <si>
    <t>NA</t>
  </si>
  <si>
    <t>Financials</t>
  </si>
  <si>
    <t xml:space="preserve"> Unit</t>
  </si>
  <si>
    <t>₹ Crore</t>
  </si>
  <si>
    <t xml:space="preserve">Total Investment in Energy Conservation Measures </t>
  </si>
  <si>
    <t>kWh</t>
  </si>
  <si>
    <t xml:space="preserve">Total Electrical Energy Consumption                                                                              </t>
  </si>
  <si>
    <t xml:space="preserve">Electricity Purchased (From Grid)                                                                                </t>
  </si>
  <si>
    <t xml:space="preserve">Area Details                                                                                                            </t>
  </si>
  <si>
    <t>Unit</t>
  </si>
  <si>
    <t>Energy Performance Index</t>
  </si>
  <si>
    <t>%</t>
  </si>
  <si>
    <t>% EPI reduction over previous year</t>
  </si>
  <si>
    <t>Select</t>
  </si>
  <si>
    <t xml:space="preserve">Electrical Energy Details                                                                           </t>
  </si>
  <si>
    <t xml:space="preserve">Electricity Generated by DG Sets                                                                                                                          </t>
  </si>
  <si>
    <t xml:space="preserve">Electricity Purchased (by Open Access) </t>
  </si>
  <si>
    <t>Remarks</t>
  </si>
  <si>
    <t>Details in Support of Energy Savings (Kindly fill data in "ECM Details" Tab)</t>
  </si>
  <si>
    <t>S. No.</t>
  </si>
  <si>
    <r>
      <t>kWh/m</t>
    </r>
    <r>
      <rPr>
        <b/>
        <vertAlign val="superscript"/>
        <sz val="12"/>
        <color theme="0"/>
        <rFont val="Times New Roman"/>
        <family val="1"/>
      </rPr>
      <t>2</t>
    </r>
    <r>
      <rPr>
        <b/>
        <sz val="12"/>
        <color theme="0"/>
        <rFont val="Times New Roman"/>
        <family val="1"/>
      </rPr>
      <t>/year</t>
    </r>
  </si>
  <si>
    <r>
      <t xml:space="preserve">Energy Savings from </t>
    </r>
    <r>
      <rPr>
        <b/>
        <sz val="12"/>
        <rFont val="Times New Roman"/>
        <family val="1"/>
      </rPr>
      <t>all</t>
    </r>
    <r>
      <rPr>
        <sz val="12"/>
        <rFont val="Times New Roman"/>
        <family val="1"/>
      </rPr>
      <t xml:space="preserve"> Energy Efficiency Projects                                                                                                                 </t>
    </r>
  </si>
  <si>
    <t>Investment (in ₹ lakh)</t>
  </si>
  <si>
    <t>Year of implementation of the ECM</t>
  </si>
  <si>
    <t>Energy Saving through ECM (kWh)</t>
  </si>
  <si>
    <t xml:space="preserve">List of Documents  </t>
  </si>
  <si>
    <t>Technical Details (Financial Year)</t>
  </si>
  <si>
    <t>Supporting Documents for all Energy Conservation Measures (Narrative, Photograph, Calculations &amp; Savings with report for all 3 years, as applicable)</t>
  </si>
  <si>
    <t>Description of ECM (Energy Conservation Measure) Implemented</t>
  </si>
  <si>
    <t>Name of ECM (Energy Conservation Measure) Implemented</t>
  </si>
  <si>
    <t>Address</t>
  </si>
  <si>
    <t>Designation</t>
  </si>
  <si>
    <t>Contact No. (Landline and Mobile)</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</si>
  <si>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</si>
  <si>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S No.</t>
  </si>
  <si>
    <t>Evaluation Criteria</t>
  </si>
  <si>
    <t>Marks</t>
  </si>
  <si>
    <t>Total</t>
  </si>
  <si>
    <r>
      <t>m</t>
    </r>
    <r>
      <rPr>
        <vertAlign val="superscript"/>
        <sz val="12"/>
        <rFont val="Times New Roman"/>
        <family val="1"/>
      </rPr>
      <t>2</t>
    </r>
  </si>
  <si>
    <t>National Energy Conservation Award (NECA) 2025</t>
  </si>
  <si>
    <t>2022-2023</t>
  </si>
  <si>
    <t>2023-2024</t>
  </si>
  <si>
    <t>Electricity by (Cogeneration, IEX, Natural Gas, etc.)</t>
  </si>
  <si>
    <t>2024-2025</t>
  </si>
  <si>
    <t>Rainwater Harvesting</t>
  </si>
  <si>
    <t>Availability of Drip irrigation or sprinkler irrigation</t>
  </si>
  <si>
    <t>Water Recycling</t>
  </si>
  <si>
    <t>Are water meters installed</t>
  </si>
  <si>
    <t>Sanitary fittings</t>
  </si>
  <si>
    <t xml:space="preserve">Water Management </t>
  </si>
  <si>
    <t>Waste Management</t>
  </si>
  <si>
    <t xml:space="preserve"> Organic Waste Treatment</t>
  </si>
  <si>
    <t>Low Emitting Material</t>
  </si>
  <si>
    <t>Cross Ventilation</t>
  </si>
  <si>
    <t>Designed to accommodate differently-abled people?</t>
  </si>
  <si>
    <t>Is there an electric vehicle (EV) charging station available for use?</t>
  </si>
  <si>
    <t>Heat Island Mitigation</t>
  </si>
  <si>
    <t>Is there Landscape Design available at the site</t>
  </si>
  <si>
    <t>Indoor Environment Quality</t>
  </si>
  <si>
    <t>Water Management</t>
  </si>
  <si>
    <t>Indoor Environmental Quality</t>
  </si>
  <si>
    <t xml:space="preserve">Ensure to harvest rainwater either by recharging or storage as per guidelines of local byelaws/authority or Model Building Byelaws, whichever is more stringent
</t>
  </si>
  <si>
    <t xml:space="preserve">As per the National Building Code, irrigation systems must be designed in a manner to provide 8 liters/sqm/day of water to all landscaped areas
</t>
  </si>
  <si>
    <t xml:space="preserve">Sweage Water treatment plant to be available in the site
OR
Water recycling done externally by third party agency (In this case provide water report and invoice from agency)
</t>
  </si>
  <si>
    <t>Availability of water meters at central level AND/OR Dwelling unit level</t>
  </si>
  <si>
    <t>Low-Flow Fixtures: Installation of water-saving taps, toilets, and urinals.</t>
  </si>
  <si>
    <t>Sr No.</t>
  </si>
  <si>
    <t>Item</t>
  </si>
  <si>
    <t xml:space="preserve">Details </t>
  </si>
  <si>
    <t>Applicability</t>
  </si>
  <si>
    <t>Energy Efficiency</t>
  </si>
  <si>
    <t>Yes</t>
  </si>
  <si>
    <t>Renewable Energy</t>
  </si>
  <si>
    <t>Sustainable Site &amp; Planning</t>
  </si>
  <si>
    <t xml:space="preserve">Accessibility features such as ramps with  handrails on entrances and grade change, tactile guiding system, easily accessible play areas etc. to ensure universal  accessibility including features for differently abled, children and elderly.
</t>
  </si>
  <si>
    <t xml:space="preserve">EV charging facility at the parking area
</t>
  </si>
  <si>
    <t xml:space="preserve">More than 50% of the total paved area shall have pervious paving/grass pavers/open grid pavements, as per National Building Code.
</t>
  </si>
  <si>
    <t xml:space="preserve">Vegetated landscaped area must be developed on a minimum of 20% of the total landscaped area.
</t>
  </si>
  <si>
    <t>A designated centralized waste collection area in each building shall be provided with 
at least four color-coded waste bins from the categories (Dry Waste, Organic Waste, 
Sanitary Waste, Hazardous Waste, E-waste)
Individual dwelling level or Common segregation point</t>
  </si>
  <si>
    <t>Availability of OWC (Organic Waste Convertor) in the site.</t>
  </si>
  <si>
    <t>Paints used on the interior side of the building envelope shall comply with the  VOC (Volatile organic compound) content limits:
Paints:
Flat paints- 50 (g/L less water)
Non-flat paints- 50 (g/L less water)</t>
  </si>
  <si>
    <t>% Renewable Energy Sources (on-site)</t>
  </si>
  <si>
    <t xml:space="preserve">Electricity Generated by On-Site Renewable Energy Sources                                                                                    </t>
  </si>
  <si>
    <t>#</t>
  </si>
  <si>
    <t>Residential Buildings (Carpet Area &gt;= 10000 Sqmts.)</t>
  </si>
  <si>
    <t>Remarks/Example</t>
  </si>
  <si>
    <t>Name of the Building</t>
  </si>
  <si>
    <t xml:space="preserve">Design Details </t>
  </si>
  <si>
    <t>Year of establishment</t>
  </si>
  <si>
    <t>Sq. m</t>
  </si>
  <si>
    <t>Air conditioned area</t>
  </si>
  <si>
    <t>Total numbers of floors</t>
  </si>
  <si>
    <t>Nos.</t>
  </si>
  <si>
    <t xml:space="preserve">No. of floors above ground floor </t>
  </si>
  <si>
    <t>No. of floors below ground floor</t>
  </si>
  <si>
    <t>Building orientation</t>
  </si>
  <si>
    <t>Degree (East/West, South/North)</t>
  </si>
  <si>
    <t>Total no. of residents</t>
  </si>
  <si>
    <t>Electrical System</t>
  </si>
  <si>
    <t>Contract Demand</t>
  </si>
  <si>
    <t>kVA</t>
  </si>
  <si>
    <t xml:space="preserve">As per electricity bill </t>
  </si>
  <si>
    <t>Connected Load</t>
  </si>
  <si>
    <t>kW</t>
  </si>
  <si>
    <t>Capacity of DG Sets</t>
  </si>
  <si>
    <t xml:space="preserve">kVA </t>
  </si>
  <si>
    <t>Capacity of the Renewables</t>
  </si>
  <si>
    <t>Others</t>
  </si>
  <si>
    <t>Has the building applied/received any sustainability certifications? If yes, please specify the name of the certification.</t>
  </si>
  <si>
    <t>General Information</t>
  </si>
  <si>
    <t>Contact details</t>
  </si>
  <si>
    <t>Email Id</t>
  </si>
  <si>
    <t>E Mail ID</t>
  </si>
  <si>
    <t>Fax No.</t>
  </si>
  <si>
    <t xml:space="preserve">Name </t>
  </si>
  <si>
    <t>National Energy Conservation Award (NECA), 2025</t>
  </si>
  <si>
    <t>Yes/No</t>
  </si>
  <si>
    <t>Energy Savings</t>
  </si>
  <si>
    <t>Scoring Criteria</t>
  </si>
  <si>
    <t>Max. Points</t>
  </si>
  <si>
    <t xml:space="preserve">Implementation of renewable energy solutions, including: 
• Installation of a Solar Water Heating System
OR
• Installation of Solar Photovoltaic Panels
OR
• Installation of a hybrid system comprising both Solar Water Heating and Solar Photovoltaic technologies
</t>
  </si>
  <si>
    <t xml:space="preserve">EPI Reduction </t>
  </si>
  <si>
    <t>On-Site Renewable Energy Sources</t>
  </si>
  <si>
    <t xml:space="preserve">Climate Zone </t>
  </si>
  <si>
    <t>EPI Reduction</t>
  </si>
  <si>
    <t>Building Details</t>
  </si>
  <si>
    <t>Details of Authorised Representative / Building owner</t>
  </si>
  <si>
    <t>Waste Segregation (Centralized / Decentralized)</t>
  </si>
  <si>
    <t>Cross-ventilation to be ensured in regularly occupied spaces (kitchen, bedrooms,  living, dining areas) with openable doors, windows, or ventilators. 
 Room with openings on both the external wall and another internal or external 
wall.</t>
  </si>
  <si>
    <t>Application demonstrating the highest Average reduction in EPI over the last three financial years may be considered for the maximum score of 75 points. All other eligible applications may be assessed and scored on a pro rata basis, in proportion to their respective EPI reduction performance.</t>
  </si>
  <si>
    <t xml:space="preserve">Built-up Area (excluding parking, lawn, roads, etc.)                                                                                                         </t>
  </si>
  <si>
    <t xml:space="preserve">Total Air-Conditioned Area                                                                                                    </t>
  </si>
  <si>
    <t>Parking Area</t>
  </si>
  <si>
    <t xml:space="preserve">Total Built-up Area                                                                                                        </t>
  </si>
  <si>
    <t>Carpet Area</t>
  </si>
  <si>
    <t>Built-up area (excluding parking, basement, lawn, roads,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</si>
</sst>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x14ac:knownFonts="1">
    <font>
      <sz val="11"/>
      <color theme="1"/>
      <name val="Calibri"/>
      <family val="2"/>
      <scheme val="minor"/>
    </font>
    <font>
      <b/>
      <sz val="14"/>
      <name val="Times New Roman"/>
      <family val="1"/>
    </font>
    <font>
      <b/>
      <sz val="16"/>
      <color theme="0"/>
      <name val="Times New Roman"/>
      <family val="1"/>
    </font>
    <font>
      <b/>
      <sz val="11"/>
      <color theme="1"/>
      <name val="Calibri"/>
      <family val="2"/>
      <scheme val="minor"/>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b/>
      <sz val="12"/>
      <color theme="0"/>
      <name val="Times New Roman"/>
      <family val="1"/>
    </font>
    <font>
      <b/>
      <vertAlign val="superscript"/>
      <sz val="12"/>
      <color theme="0"/>
      <name val="Times New Roman"/>
      <family val="1"/>
    </font>
    <font>
      <sz val="11"/>
      <color rgb="FF272727"/>
      <name val="Courier New"/>
      <family val="3"/>
    </font>
    <font>
      <b/>
      <sz val="11"/>
      <color rgb="FF272727"/>
      <name val="Times New Roman"/>
      <family val="1"/>
    </font>
    <font>
      <b/>
      <sz val="14"/>
      <color theme="0"/>
      <name val="Times New Roman"/>
      <family val="1"/>
    </font>
    <font>
      <vertAlign val="superscript"/>
      <sz val="12"/>
      <name val="Times New Roman"/>
      <family val="1"/>
    </font>
    <font>
      <b/>
      <sz val="16"/>
      <color theme="1"/>
      <name val="Times New Roman"/>
      <family val="1"/>
    </font>
    <font>
      <b/>
      <sz val="18"/>
      <name val="Times New Roman"/>
      <family val="1"/>
    </font>
    <font>
      <b/>
      <sz val="11"/>
      <color theme="0"/>
      <name val="Calibri"/>
      <family val="2"/>
      <scheme val="minor"/>
    </font>
    <font>
      <sz val="10"/>
      <color theme="1"/>
      <name val="Arial"/>
      <family val="2"/>
    </font>
    <font>
      <b/>
      <sz val="10"/>
      <color theme="1"/>
      <name val="Arial"/>
      <family val="2"/>
    </font>
    <font>
      <b/>
      <sz val="10"/>
      <color theme="0"/>
      <name val="Arial"/>
      <family val="2"/>
    </font>
    <font>
      <b/>
      <sz val="16"/>
      <color theme="0"/>
      <name val="Calibri"/>
      <family val="2"/>
      <scheme val="minor"/>
    </font>
    <font>
      <sz val="12"/>
      <color theme="3" tint="-0.499984740745262"/>
      <name val="Calibri"/>
      <family val="2"/>
      <scheme val="minor"/>
    </font>
    <font>
      <b/>
      <sz val="12"/>
      <color theme="1"/>
      <name val="Calibri"/>
      <family val="2"/>
      <scheme val="minor"/>
    </font>
    <font>
      <b/>
      <sz val="14"/>
      <color theme="0"/>
      <name val="Calibri"/>
      <family val="2"/>
      <scheme val="minor"/>
    </font>
    <font>
      <sz val="11"/>
      <color theme="1"/>
      <name val="Arial"/>
      <family val="2"/>
    </font>
    <font>
      <b/>
      <sz val="12"/>
      <color theme="1"/>
      <name val="Arial"/>
      <family val="2"/>
    </font>
    <font>
      <b/>
      <sz val="11"/>
      <color theme="1"/>
      <name val="Arial"/>
      <family val="2"/>
    </font>
    <font>
      <b/>
      <sz val="16"/>
      <color rgb="FFFF0000"/>
      <name val="Calibri"/>
      <family val="2"/>
      <scheme val="minor"/>
    </font>
    <font>
      <b/>
      <sz val="14"/>
      <color theme="1"/>
      <name val="Calibri"/>
      <family val="2"/>
      <scheme val="minor"/>
    </font>
  </fonts>
  <fills count="14">
    <fill>
      <patternFill patternType="none"/>
    </fill>
    <fill>
      <patternFill patternType="gray125"/>
    </fill>
    <fill>
      <patternFill patternType="solid">
        <fgColor theme="3" tint="0.79998168889431442"/>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3"/>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67">
    <xf numFmtId="0" fontId="0" fillId="0" borderId="0" xfId="0"/>
    <xf numFmtId="0" fontId="3" fillId="0" borderId="0" xfId="0" applyFont="1"/>
    <xf numFmtId="0" fontId="4" fillId="0" borderId="0" xfId="0" applyFont="1"/>
    <xf numFmtId="0" fontId="8" fillId="2" borderId="1" xfId="0" applyFont="1" applyFill="1" applyBorder="1" applyAlignment="1">
      <alignment wrapText="1"/>
    </xf>
    <xf numFmtId="164" fontId="8" fillId="2" borderId="1" xfId="0" applyNumberFormat="1" applyFont="1" applyFill="1" applyBorder="1" applyAlignment="1">
      <alignment horizontal="center"/>
    </xf>
    <xf numFmtId="2"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protection locked="0"/>
    </xf>
    <xf numFmtId="0" fontId="8" fillId="2" borderId="1" xfId="0" applyFont="1" applyFill="1" applyBorder="1" applyAlignment="1">
      <alignment horizontal="center" wrapText="1"/>
    </xf>
    <xf numFmtId="0" fontId="10" fillId="4" borderId="1" xfId="0" applyFont="1" applyFill="1" applyBorder="1" applyAlignment="1">
      <alignment horizontal="center" wrapText="1"/>
    </xf>
    <xf numFmtId="0" fontId="10" fillId="4" borderId="1" xfId="0" applyFont="1" applyFill="1" applyBorder="1" applyAlignment="1">
      <alignment horizontal="left" wrapText="1"/>
    </xf>
    <xf numFmtId="3" fontId="10" fillId="4" borderId="1" xfId="0" applyNumberFormat="1" applyFont="1" applyFill="1" applyBorder="1" applyAlignment="1">
      <alignment horizontal="center" wrapText="1"/>
    </xf>
    <xf numFmtId="0" fontId="8" fillId="2" borderId="1" xfId="0" applyFont="1" applyFill="1" applyBorder="1" applyAlignment="1">
      <alignment horizontal="left" wrapText="1"/>
    </xf>
    <xf numFmtId="0" fontId="10" fillId="4" borderId="1" xfId="0" applyFont="1" applyFill="1" applyBorder="1" applyAlignment="1">
      <alignment wrapText="1"/>
    </xf>
    <xf numFmtId="2" fontId="10" fillId="4" borderId="1" xfId="0" applyNumberFormat="1" applyFont="1" applyFill="1" applyBorder="1" applyAlignment="1">
      <alignment horizontal="center" wrapText="1"/>
    </xf>
    <xf numFmtId="0" fontId="8" fillId="2" borderId="1" xfId="0" applyFont="1" applyFill="1" applyBorder="1" applyAlignment="1">
      <alignment horizontal="center" vertical="center"/>
    </xf>
    <xf numFmtId="0" fontId="5" fillId="5" borderId="1" xfId="0" applyFont="1" applyFill="1" applyBorder="1" applyAlignment="1">
      <alignment horizontal="center"/>
    </xf>
    <xf numFmtId="0" fontId="5" fillId="5" borderId="1" xfId="0" applyFont="1" applyFill="1" applyBorder="1"/>
    <xf numFmtId="0" fontId="5" fillId="5" borderId="1" xfId="0" applyFont="1" applyFill="1" applyBorder="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wrapText="1"/>
    </xf>
    <xf numFmtId="0" fontId="5" fillId="5" borderId="1" xfId="0" applyFont="1" applyFill="1" applyBorder="1" applyAlignment="1">
      <alignment horizontal="left" wrapText="1"/>
    </xf>
    <xf numFmtId="0" fontId="12" fillId="0" borderId="0" xfId="0" applyFont="1" applyAlignment="1">
      <alignment horizontal="left" vertical="center" indent="1"/>
    </xf>
    <xf numFmtId="0" fontId="0" fillId="0" borderId="0" xfId="0" applyAlignment="1" applyProtection="1">
      <alignment vertical="center"/>
      <protection locked="0"/>
    </xf>
    <xf numFmtId="0" fontId="6" fillId="0" borderId="1" xfId="0" applyFont="1" applyBorder="1" applyAlignment="1" applyProtection="1">
      <alignment horizontal="center" vertical="center"/>
      <protection locked="0"/>
    </xf>
    <xf numFmtId="0" fontId="10" fillId="4" borderId="1"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xf>
    <xf numFmtId="0" fontId="4" fillId="0" borderId="0" xfId="0" applyFont="1" applyAlignment="1">
      <alignment wrapText="1"/>
    </xf>
    <xf numFmtId="0" fontId="4" fillId="0" borderId="1" xfId="0" applyFont="1" applyBorder="1" applyAlignment="1" applyProtection="1">
      <alignment horizontal="center" vertical="center" wrapText="1"/>
      <protection locked="0"/>
    </xf>
    <xf numFmtId="0" fontId="13" fillId="0" borderId="0" xfId="0" applyFont="1" applyAlignment="1">
      <alignment horizontal="center" vertical="center"/>
    </xf>
    <xf numFmtId="0" fontId="4" fillId="0" borderId="1" xfId="0" applyFont="1" applyBorder="1" applyAlignment="1" applyProtection="1">
      <alignment wrapText="1"/>
      <protection locked="0"/>
    </xf>
    <xf numFmtId="164" fontId="17" fillId="2" borderId="1" xfId="0" applyNumberFormat="1" applyFont="1" applyFill="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9" fillId="2" borderId="3" xfId="0" applyFont="1" applyFill="1" applyBorder="1" applyAlignment="1">
      <alignment wrapText="1"/>
    </xf>
    <xf numFmtId="0" fontId="9"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0" borderId="0" xfId="0" applyAlignment="1">
      <alignment wrapText="1"/>
    </xf>
    <xf numFmtId="0" fontId="0" fillId="0" borderId="0" xfId="0" applyAlignment="1">
      <alignment vertical="top" wrapText="1"/>
    </xf>
    <xf numFmtId="0" fontId="19" fillId="10" borderId="1" xfId="0" applyFont="1" applyFill="1" applyBorder="1" applyAlignment="1">
      <alignment horizontal="left" vertical="center" wrapText="1"/>
    </xf>
    <xf numFmtId="0" fontId="19" fillId="10"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9" borderId="1" xfId="0" applyFont="1" applyFill="1" applyBorder="1" applyAlignment="1">
      <alignment wrapText="1"/>
    </xf>
    <xf numFmtId="0" fontId="18" fillId="9" borderId="2" xfId="0" applyFont="1" applyFill="1" applyBorder="1" applyAlignment="1">
      <alignment horizontal="center" vertical="center" wrapText="1"/>
    </xf>
    <xf numFmtId="0" fontId="0" fillId="0" borderId="0" xfId="0" applyAlignment="1">
      <alignment horizontal="center" vertical="center" wrapText="1"/>
    </xf>
    <xf numFmtId="0" fontId="20" fillId="10" borderId="1" xfId="0" applyFont="1" applyFill="1" applyBorder="1" applyAlignment="1">
      <alignment horizontal="left" vertical="center" wrapText="1"/>
    </xf>
    <xf numFmtId="0" fontId="3" fillId="0" borderId="0" xfId="0" applyFont="1" applyAlignment="1">
      <alignment wrapText="1"/>
    </xf>
    <xf numFmtId="0" fontId="9" fillId="2" borderId="1" xfId="0" applyFont="1" applyFill="1" applyBorder="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right" vertical="center"/>
    </xf>
    <xf numFmtId="0" fontId="8" fillId="2" borderId="5" xfId="0" applyFont="1" applyFill="1" applyBorder="1" applyAlignment="1">
      <alignment horizontal="center" wrapText="1"/>
    </xf>
    <xf numFmtId="0" fontId="9" fillId="5" borderId="1" xfId="0" applyFont="1" applyFill="1" applyBorder="1" applyAlignment="1">
      <alignment horizontal="center"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2" xfId="0" applyFont="1" applyBorder="1" applyAlignment="1">
      <alignment horizontal="center" vertical="center"/>
    </xf>
    <xf numFmtId="0" fontId="10" fillId="4" borderId="1" xfId="0" applyFont="1" applyFill="1" applyBorder="1" applyAlignment="1">
      <alignment horizontal="center" vertical="center"/>
    </xf>
    <xf numFmtId="0" fontId="4" fillId="0" borderId="0" xfId="0" applyFont="1" applyAlignment="1">
      <alignment horizontal="center" vertical="center"/>
    </xf>
    <xf numFmtId="0" fontId="19" fillId="0" borderId="0" xfId="0" applyFont="1" applyAlignment="1">
      <alignment wrapText="1"/>
    </xf>
    <xf numFmtId="0" fontId="0" fillId="0" borderId="0" xfId="0" applyAlignment="1">
      <alignment horizontal="left" vertical="center" wrapText="1"/>
    </xf>
    <xf numFmtId="0" fontId="10" fillId="0" borderId="0" xfId="0" applyFont="1" applyAlignment="1">
      <alignment horizontal="center" vertical="center" wrapText="1"/>
    </xf>
    <xf numFmtId="0" fontId="27" fillId="2" borderId="1" xfId="0" applyFont="1" applyFill="1" applyBorder="1" applyAlignment="1">
      <alignment horizontal="center" wrapText="1"/>
    </xf>
    <xf numFmtId="0" fontId="28" fillId="2" borderId="1" xfId="0" applyFont="1" applyFill="1" applyBorder="1" applyAlignment="1">
      <alignment horizontal="center" wrapText="1"/>
    </xf>
    <xf numFmtId="0" fontId="27" fillId="2" borderId="0" xfId="0" applyFont="1" applyFill="1" applyAlignment="1">
      <alignment horizontal="center" vertical="center" wrapText="1"/>
    </xf>
    <xf numFmtId="0" fontId="23" fillId="0" borderId="0" xfId="0" applyFont="1" applyAlignment="1">
      <alignment vertical="top" wrapText="1"/>
    </xf>
    <xf numFmtId="0" fontId="29" fillId="0" borderId="0" xfId="0" applyFont="1" applyAlignment="1">
      <alignment vertical="center"/>
    </xf>
    <xf numFmtId="0" fontId="23" fillId="0" borderId="0" xfId="0" applyFont="1" applyAlignment="1">
      <alignment vertical="center" wrapText="1"/>
    </xf>
    <xf numFmtId="0" fontId="24" fillId="0" borderId="0" xfId="0" applyFont="1" applyAlignment="1">
      <alignment vertical="center" wrapText="1"/>
    </xf>
    <xf numFmtId="0" fontId="8" fillId="2" borderId="1" xfId="0" applyFont="1" applyFill="1" applyBorder="1" applyAlignment="1">
      <alignment horizontal="center" vertical="center" wrapText="1"/>
    </xf>
    <xf numFmtId="0" fontId="10" fillId="11" borderId="1" xfId="0" applyFont="1" applyFill="1" applyBorder="1" applyAlignment="1">
      <alignment horizontal="center" vertical="center"/>
    </xf>
    <xf numFmtId="0" fontId="10" fillId="11" borderId="3" xfId="0" applyFont="1" applyFill="1" applyBorder="1" applyAlignment="1">
      <alignment horizontal="left" vertical="center"/>
    </xf>
    <xf numFmtId="0" fontId="10" fillId="11" borderId="3" xfId="0" applyFont="1" applyFill="1" applyBorder="1" applyAlignment="1">
      <alignment horizontal="center" vertical="center"/>
    </xf>
    <xf numFmtId="2" fontId="10" fillId="11" borderId="0" xfId="0" applyNumberFormat="1" applyFont="1" applyFill="1" applyAlignment="1">
      <alignment horizontal="center" vertical="center"/>
    </xf>
    <xf numFmtId="3" fontId="4" fillId="0" borderId="0" xfId="0" applyNumberFormat="1" applyFont="1"/>
    <xf numFmtId="2" fontId="10" fillId="11" borderId="3" xfId="0" applyNumberFormat="1" applyFont="1" applyFill="1" applyBorder="1" applyAlignment="1">
      <alignment horizontal="center" vertical="center"/>
    </xf>
    <xf numFmtId="0" fontId="6" fillId="5"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6" fillId="5"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5" fillId="5" borderId="1" xfId="0" applyFont="1" applyFill="1" applyBorder="1" applyAlignment="1">
      <alignment horizontal="left" wrapText="1"/>
    </xf>
    <xf numFmtId="0" fontId="0" fillId="0" borderId="0" xfId="0"/>
    <xf numFmtId="0" fontId="4" fillId="0" borderId="0" xfId="0" applyFont="1"/>
    <xf numFmtId="2"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protection locked="0"/>
    </xf>
    <xf numFmtId="0" fontId="5" fillId="5" borderId="1" xfId="0" applyFont="1" applyFill="1" applyBorder="1" applyAlignment="1">
      <alignment horizontal="center" vertical="center"/>
    </xf>
    <xf numFmtId="0" fontId="5" fillId="5" borderId="1" xfId="0" applyFont="1" applyFill="1" applyBorder="1" applyAlignment="1">
      <alignment horizontal="center" wrapText="1"/>
    </xf>
    <xf numFmtId="0" fontId="5" fillId="5" borderId="1" xfId="0" applyFont="1" applyFill="1" applyBorder="1" applyAlignment="1">
      <alignment horizontal="left" wrapText="1"/>
    </xf>
    <xf numFmtId="0" fontId="19" fillId="0" borderId="1" xfId="0" applyFont="1" applyBorder="1" applyAlignment="1" applyProtection="1">
      <alignment horizontal="center" vertical="center" wrapText="1"/>
      <protection locked="0"/>
    </xf>
    <xf numFmtId="0" fontId="19" fillId="0" borderId="1" xfId="0" applyFont="1" applyBorder="1" applyAlignment="1" applyProtection="1">
      <alignment horizontal="left" vertical="center" wrapText="1"/>
      <protection locked="0"/>
    </xf>
    <xf numFmtId="0" fontId="19" fillId="0" borderId="4" xfId="0" applyFont="1" applyBorder="1" applyAlignment="1" applyProtection="1">
      <alignment horizontal="left" vertical="center" wrapText="1"/>
      <protection locked="0"/>
    </xf>
    <xf numFmtId="0" fontId="21" fillId="6" borderId="1" xfId="0" applyFont="1" applyFill="1" applyBorder="1" applyAlignment="1" applyProtection="1">
      <alignment horizontal="center" vertical="center" wrapText="1"/>
    </xf>
    <xf numFmtId="0" fontId="21" fillId="6" borderId="1" xfId="0" applyFont="1" applyFill="1" applyBorder="1" applyAlignment="1" applyProtection="1">
      <alignment wrapText="1"/>
    </xf>
    <xf numFmtId="0" fontId="21" fillId="6" borderId="1" xfId="0" applyFont="1" applyFill="1" applyBorder="1" applyAlignment="1" applyProtection="1">
      <alignment horizontal="left" vertical="center" wrapText="1"/>
    </xf>
    <xf numFmtId="0" fontId="19" fillId="10" borderId="1" xfId="0" applyFont="1" applyFill="1" applyBorder="1" applyAlignment="1" applyProtection="1">
      <alignment horizontal="center" vertical="center" wrapText="1"/>
    </xf>
    <xf numFmtId="0" fontId="26" fillId="10" borderId="1" xfId="0" applyFont="1" applyFill="1" applyBorder="1" applyAlignment="1" applyProtection="1">
      <alignment horizontal="left" vertical="center" wrapText="1"/>
    </xf>
    <xf numFmtId="0" fontId="19" fillId="0" borderId="1" xfId="0" applyFont="1" applyBorder="1" applyAlignment="1" applyProtection="1">
      <alignment horizontal="left" vertical="center" wrapText="1"/>
    </xf>
    <xf numFmtId="0" fontId="0" fillId="10" borderId="1" xfId="0" applyFill="1" applyBorder="1" applyProtection="1"/>
    <xf numFmtId="0" fontId="26" fillId="10" borderId="1" xfId="0" applyFont="1" applyFill="1" applyBorder="1" applyProtection="1"/>
    <xf numFmtId="0" fontId="19" fillId="10" borderId="1" xfId="0" applyFont="1" applyFill="1" applyBorder="1" applyAlignment="1" applyProtection="1">
      <alignment vertical="center" wrapText="1"/>
    </xf>
    <xf numFmtId="0" fontId="19" fillId="10" borderId="1" xfId="0" applyFont="1" applyFill="1" applyBorder="1" applyAlignment="1" applyProtection="1">
      <alignment horizontal="left" vertical="center" wrapText="1"/>
    </xf>
    <xf numFmtId="0" fontId="19" fillId="10" borderId="12" xfId="0" applyFont="1" applyFill="1" applyBorder="1" applyAlignment="1" applyProtection="1">
      <alignment horizontal="left" vertical="center" wrapText="1"/>
    </xf>
    <xf numFmtId="0" fontId="19" fillId="10" borderId="12" xfId="0" applyFont="1" applyFill="1" applyBorder="1" applyAlignment="1" applyProtection="1">
      <alignment horizontal="center" vertical="center" wrapText="1"/>
    </xf>
    <xf numFmtId="0" fontId="6" fillId="0" borderId="4" xfId="0" applyFont="1" applyBorder="1" applyAlignment="1" applyProtection="1">
      <alignment horizontal="center" vertical="center" wrapText="1"/>
      <protection locked="0"/>
    </xf>
    <xf numFmtId="0" fontId="6" fillId="0" borderId="1" xfId="0" applyFont="1" applyBorder="1" applyAlignment="1" applyProtection="1">
      <alignment horizontal="center" wrapText="1"/>
      <protection locked="0"/>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9" borderId="7" xfId="0" applyFont="1" applyFill="1" applyBorder="1" applyAlignment="1">
      <alignment horizontal="center" wrapText="1"/>
    </xf>
    <xf numFmtId="0" fontId="21" fillId="9" borderId="0" xfId="0" applyFont="1" applyFill="1" applyAlignment="1">
      <alignment horizontal="center" wrapText="1"/>
    </xf>
    <xf numFmtId="0" fontId="21" fillId="9" borderId="9" xfId="0" applyFont="1" applyFill="1" applyBorder="1" applyAlignment="1">
      <alignment horizontal="center" wrapText="1"/>
    </xf>
    <xf numFmtId="0" fontId="22" fillId="9" borderId="8" xfId="0" applyFont="1" applyFill="1" applyBorder="1" applyAlignment="1">
      <alignment horizontal="center" vertical="center" wrapText="1"/>
    </xf>
    <xf numFmtId="0" fontId="19" fillId="0" borderId="7" xfId="0" applyFont="1" applyBorder="1" applyAlignment="1">
      <alignment horizontal="center" vertical="center"/>
    </xf>
    <xf numFmtId="0" fontId="19" fillId="0" borderId="0" xfId="0" applyFont="1" applyAlignment="1">
      <alignment horizontal="center" vertical="center"/>
    </xf>
    <xf numFmtId="0" fontId="2" fillId="3" borderId="1" xfId="0" applyFont="1" applyFill="1" applyBorder="1" applyAlignment="1">
      <alignment horizontal="center"/>
    </xf>
    <xf numFmtId="0" fontId="1" fillId="2" borderId="1" xfId="0" applyFont="1" applyFill="1" applyBorder="1" applyAlignment="1">
      <alignment horizontal="center" vertical="center"/>
    </xf>
    <xf numFmtId="0" fontId="30" fillId="13" borderId="0" xfId="0" applyFont="1" applyFill="1" applyAlignment="1" applyProtection="1">
      <alignment horizontal="center"/>
    </xf>
    <xf numFmtId="0" fontId="20" fillId="2" borderId="2"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wrapText="1"/>
    </xf>
    <xf numFmtId="0" fontId="20" fillId="2" borderId="4" xfId="0" applyFont="1" applyFill="1" applyBorder="1" applyAlignment="1" applyProtection="1">
      <alignment horizontal="center" vertical="center" wrapText="1"/>
    </xf>
    <xf numFmtId="0" fontId="25" fillId="11" borderId="8" xfId="0" applyFont="1" applyFill="1" applyBorder="1" applyAlignment="1" applyProtection="1">
      <alignment horizontal="center"/>
    </xf>
    <xf numFmtId="0" fontId="20" fillId="12" borderId="2" xfId="0" applyFont="1" applyFill="1" applyBorder="1" applyAlignment="1" applyProtection="1">
      <alignment horizontal="center" vertical="center" wrapText="1"/>
    </xf>
    <xf numFmtId="0" fontId="20" fillId="12" borderId="3" xfId="0" applyFont="1" applyFill="1" applyBorder="1" applyAlignment="1" applyProtection="1">
      <alignment horizontal="center" vertical="center" wrapText="1"/>
    </xf>
    <xf numFmtId="0" fontId="20" fillId="12" borderId="4" xfId="0" applyFont="1" applyFill="1" applyBorder="1" applyAlignment="1" applyProtection="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4" fillId="6" borderId="2" xfId="0" applyFont="1" applyFill="1" applyBorder="1" applyAlignment="1" applyProtection="1">
      <alignment horizontal="center" vertical="center" wrapText="1"/>
    </xf>
    <xf numFmtId="0" fontId="14" fillId="6" borderId="3" xfId="0" applyFont="1" applyFill="1" applyBorder="1" applyAlignment="1" applyProtection="1">
      <alignment horizontal="center" vertical="center" wrapText="1"/>
    </xf>
    <xf numFmtId="0" fontId="8" fillId="7" borderId="1" xfId="0" applyFont="1" applyFill="1" applyBorder="1" applyAlignment="1" applyProtection="1">
      <alignment horizontal="center" vertical="center" wrapText="1"/>
    </xf>
    <xf numFmtId="0" fontId="6" fillId="8" borderId="1" xfId="0" applyFont="1" applyFill="1" applyBorder="1" applyAlignment="1" applyProtection="1">
      <alignment horizontal="center" vertical="center"/>
    </xf>
    <xf numFmtId="0" fontId="6" fillId="8" borderId="1" xfId="0" applyFont="1" applyFill="1" applyBorder="1" applyAlignment="1" applyProtection="1">
      <alignment horizontal="left" vertical="center"/>
    </xf>
    <xf numFmtId="0" fontId="10" fillId="6" borderId="10" xfId="0" applyFont="1" applyFill="1" applyBorder="1" applyAlignment="1" applyProtection="1">
      <alignment horizontal="center" vertical="center" wrapText="1"/>
    </xf>
    <xf numFmtId="0" fontId="10" fillId="6" borderId="11" xfId="0" applyFont="1" applyFill="1" applyBorder="1" applyAlignment="1" applyProtection="1">
      <alignment horizontal="center" vertical="center" wrapText="1"/>
    </xf>
    <xf numFmtId="0" fontId="8" fillId="7" borderId="10" xfId="0" applyFont="1" applyFill="1" applyBorder="1" applyAlignment="1" applyProtection="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A$5" lockText="1" noThreeD="1"/>
</file>

<file path=xl/drawings/drawing1.xml><?xml version="1.0" encoding="utf-8"?>
<xdr:wsDr xmlns:xdr="http://schemas.openxmlformats.org/drawingml/2006/spreadsheetDrawing" xmlns:a="http://schemas.openxmlformats.org/drawingml/2006/main">
  <xdr:twoCellAnchor editAs="absolute">
    <xdr:from>
      <xdr:col>0</xdr:col>
      <xdr:colOff>127000</xdr:colOff>
      <xdr:row>4</xdr:row>
      <xdr:rowOff>88900</xdr:rowOff>
    </xdr:from>
    <xdr:to>
      <xdr:col>0</xdr:col>
      <xdr:colOff>590550</xdr:colOff>
      <xdr:row>4</xdr:row>
      <xdr:rowOff>565150</xdr:rowOff>
    </xdr:to>
    <xdr:sp macro="" textlink="">
      <xdr:nvSpPr>
        <xdr:cNvPr id="1027"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89F9787C-83B9-4704-35C4-9AC555DD741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absolute">
        <xdr:from>
          <xdr:col>0</xdr:col>
          <xdr:colOff>123825</xdr:colOff>
          <xdr:row>4</xdr:row>
          <xdr:rowOff>85725</xdr:rowOff>
        </xdr:from>
        <xdr:to>
          <xdr:col>0</xdr:col>
          <xdr:colOff>600075</xdr:colOff>
          <xdr:row>4</xdr:row>
          <xdr:rowOff>561975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twoCellAnchor editAs="absolute">
    <xdr:from>
      <xdr:col>0</xdr:col>
      <xdr:colOff>152400</xdr:colOff>
      <xdr:row>4</xdr:row>
      <xdr:rowOff>106680</xdr:rowOff>
    </xdr:from>
    <xdr:to>
      <xdr:col>0</xdr:col>
      <xdr:colOff>708660</xdr:colOff>
      <xdr:row>4</xdr:row>
      <xdr:rowOff>678180</xdr:rowOff>
    </xdr:to>
    <xdr:sp macro="" textlink="">
      <xdr:nvSpPr>
        <xdr:cNvPr id="2"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642BD63E-5E0A-FEDF-51CA-B5619207C94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3"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DD2E6EBE-3B5E-4003-3504-33509CCB2D0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4"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ED059F31-85A8-F61E-495B-E955AEA55FE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5"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91A38180-B816-109D-1E90-D80320329AC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127000</xdr:colOff>
      <xdr:row>4</xdr:row>
      <xdr:rowOff>88900</xdr:rowOff>
    </xdr:from>
    <xdr:to>
      <xdr:col>0</xdr:col>
      <xdr:colOff>590550</xdr:colOff>
      <xdr:row>4</xdr:row>
      <xdr:rowOff>565150</xdr:rowOff>
    </xdr:to>
    <xdr:sp macro="" textlink="">
      <xdr:nvSpPr>
        <xdr:cNvPr id="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AAF79A0B-99FB-F177-4BFC-8EE6FF12440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127000</xdr:colOff>
      <xdr:row>4</xdr:row>
      <xdr:rowOff>88900</xdr:rowOff>
    </xdr:from>
    <xdr:to>
      <xdr:col>0</xdr:col>
      <xdr:colOff>590550</xdr:colOff>
      <xdr:row>4</xdr:row>
      <xdr:rowOff>565150</xdr:rowOff>
    </xdr:to>
    <xdr:sp macro="" textlink="">
      <xdr:nvSpPr>
        <xdr:cNvPr id="7"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92594274-1BBD-2CD5-3D01-F64E83E5C9A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127000</xdr:colOff>
      <xdr:row>4</xdr:row>
      <xdr:rowOff>88900</xdr:rowOff>
    </xdr:from>
    <xdr:to>
      <xdr:col>0</xdr:col>
      <xdr:colOff>590550</xdr:colOff>
      <xdr:row>4</xdr:row>
      <xdr:rowOff>565150</xdr:rowOff>
    </xdr:to>
    <xdr:sp macro="" textlink="">
      <xdr:nvSpPr>
        <xdr:cNvPr id="8"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404E4B34-E983-556C-BCAF-2C404817F99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9"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200-00000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10"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91EFDABC-E485-5686-4130-E8711CECF95A}"/>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11"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4276AF4D-7A5F-4D65-FDC9-0F32EA7A778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2"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300-00000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3"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300-00000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4"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300-00000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5"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300-00000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1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D7D9FB50-462E-AA0A-8BAE-4F7E9A9C3E2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7"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200-00001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8"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200-00001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9"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200-00001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20"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200-00001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21"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00000000-0008-0000-0200-00001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22"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mc="http://schemas.openxmlformats.org/markup-compatibility/2006" xmlns:a14="http://schemas.microsoft.com/office/drawing/2010/main" xmlns:a16="http://schemas.microsoft.com/office/drawing/2014/main" id="{3A04793C-F71E-165A-6BB6-6B20654CC71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23" name="Check Box 2" hidden="1">
          <a:extLst>
            <a:ext uri="{63B3BB69-23CF-44E3-9099-C40C66FF867C}">
              <a14:compatExt xmlns:a14="http://schemas.microsoft.com/office/drawing/2010/main" spid="_x0000_s1027"/>
            </a:ext>
          </a:extLst>
        </xdr:cNvPr>
        <xdr:cNvSpPr/>
      </xdr:nvSpPr>
      <xdr:spPr>
        <a:xfrm>
          <a:off x="0" y="0"/>
          <a:ext cx="0" cy="0"/>
        </a:xfrm>
        <a:prstGeom prst="rect">
          <a:avLst/>
        </a:prstGeom>
      </xdr:spPr>
    </xdr:sp>
    <xdr:clientData/>
  </xdr:twoCellAnchor>
  <mc:AlternateContent xmlns:mc="http://schemas.openxmlformats.org/markup-compatibility/2006">
    <mc:Choice xmlns:a14="http://schemas.microsoft.com/office/drawing/2010/main" Requires="a14">
      <xdr:twoCellAnchor editAs="absolute">
        <xdr:from>
          <xdr:col>0</xdr:col>
          <xdr:colOff>190500</xdr:colOff>
          <xdr:row>4</xdr:row>
          <xdr:rowOff>133350</xdr:rowOff>
        </xdr:from>
        <xdr:to>
          <xdr:col>0</xdr:col>
          <xdr:colOff>885825</xdr:colOff>
          <xdr:row>4</xdr:row>
          <xdr:rowOff>847725</xdr:rowOff>
        </xdr:to>
        <xdr:sp macro="" textlink="">
          <xdr:nvSpPr>
            <xdr:cNvPr id="24" name="Check Box 2"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E/Desktop/NECA%20_%20ENS%20Profor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2)"/>
      <sheetName val="Evaluation Criteria"/>
      <sheetName val="General Information"/>
      <sheetName val="Technical Details- Energy"/>
      <sheetName val="Tech details- Other parameters"/>
      <sheetName val="Sheet1"/>
      <sheetName val="Documentation required"/>
      <sheetName val="3. Energy Performance"/>
      <sheetName val="2. Sustainable Site &amp; Planning"/>
      <sheetName val="Summar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view="pageBreakPreview" zoomScale="88" zoomScaleNormal="97" zoomScaleSheetLayoutView="88" workbookViewId="0">
      <selection activeCell="A9" sqref="A1:C9"/>
    </sheetView>
  </sheetViews>
  <sheetFormatPr defaultRowHeight="15" x14ac:dyDescent="0.25"/>
  <cols>
    <col min="1" max="1" width="9.140625" style="27"/>
    <col min="2" max="2" width="65.28515625" customWidth="1"/>
    <col min="3" max="3" width="19.28515625" style="27" customWidth="1"/>
  </cols>
  <sheetData>
    <row r="1" spans="1:6" ht="17.45" x14ac:dyDescent="0.3">
      <c r="A1" s="159" t="s">
        <v>84</v>
      </c>
      <c r="B1" s="160"/>
      <c r="C1" s="160"/>
    </row>
    <row r="2" spans="1:6" ht="15.6" x14ac:dyDescent="0.3">
      <c r="A2" s="161" t="s">
        <v>34</v>
      </c>
      <c r="B2" s="161" t="s">
        <v>35</v>
      </c>
      <c r="C2" s="161" t="s">
        <v>36</v>
      </c>
      <c r="D2" s="53"/>
    </row>
    <row r="3" spans="1:6" ht="15.6" x14ac:dyDescent="0.3">
      <c r="A3" s="162">
        <v>1</v>
      </c>
      <c r="B3" s="163" t="s">
        <v>121</v>
      </c>
      <c r="C3" s="162">
        <v>75</v>
      </c>
      <c r="D3" s="54"/>
    </row>
    <row r="4" spans="1:6" ht="15.6" x14ac:dyDescent="0.3">
      <c r="A4" s="162">
        <v>2</v>
      </c>
      <c r="B4" s="163" t="s">
        <v>122</v>
      </c>
      <c r="C4" s="162">
        <v>5</v>
      </c>
      <c r="D4" s="54"/>
    </row>
    <row r="5" spans="1:6" ht="15.6" x14ac:dyDescent="0.3">
      <c r="A5" s="162">
        <v>3</v>
      </c>
      <c r="B5" s="163" t="s">
        <v>59</v>
      </c>
      <c r="C5" s="162">
        <v>5</v>
      </c>
    </row>
    <row r="6" spans="1:6" ht="15.6" x14ac:dyDescent="0.3">
      <c r="A6" s="162">
        <v>4</v>
      </c>
      <c r="B6" s="163" t="s">
        <v>50</v>
      </c>
      <c r="C6" s="162">
        <v>5</v>
      </c>
    </row>
    <row r="7" spans="1:6" ht="15.6" x14ac:dyDescent="0.3">
      <c r="A7" s="162">
        <v>5</v>
      </c>
      <c r="B7" s="163" t="s">
        <v>60</v>
      </c>
      <c r="C7" s="162">
        <v>5</v>
      </c>
    </row>
    <row r="8" spans="1:6" ht="15.6" x14ac:dyDescent="0.3">
      <c r="A8" s="162">
        <v>6</v>
      </c>
      <c r="B8" s="163" t="s">
        <v>73</v>
      </c>
      <c r="C8" s="162">
        <v>5</v>
      </c>
    </row>
    <row r="9" spans="1:6" ht="15.6" x14ac:dyDescent="0.3">
      <c r="A9" s="164" t="s">
        <v>37</v>
      </c>
      <c r="B9" s="165"/>
      <c r="C9" s="166">
        <f>SUM(C3:C8)</f>
        <v>100</v>
      </c>
    </row>
    <row r="10" spans="1:6" ht="15.6" x14ac:dyDescent="0.3">
      <c r="A10" s="65"/>
      <c r="B10" s="65"/>
      <c r="C10" s="53"/>
    </row>
    <row r="11" spans="1:6" ht="19.899999999999999" customHeight="1" x14ac:dyDescent="0.3">
      <c r="A11" s="70"/>
      <c r="B11" s="70"/>
      <c r="C11" s="70"/>
      <c r="D11" s="63"/>
      <c r="E11" s="63"/>
      <c r="F11" s="63"/>
    </row>
    <row r="12" spans="1:6" ht="17.25" customHeight="1" x14ac:dyDescent="0.3">
      <c r="A12" s="69"/>
      <c r="C12" s="69"/>
    </row>
    <row r="13" spans="1:6" ht="14.45" customHeight="1" x14ac:dyDescent="0.3">
      <c r="A13" s="69"/>
      <c r="B13" s="69"/>
      <c r="C13" s="69"/>
    </row>
    <row r="14" spans="1:6" ht="14.45" customHeight="1" x14ac:dyDescent="0.3">
      <c r="A14" s="69"/>
      <c r="B14" s="69"/>
      <c r="C14" s="69"/>
    </row>
    <row r="15" spans="1:6" ht="14.45" customHeight="1" x14ac:dyDescent="0.3">
      <c r="A15" s="69"/>
      <c r="B15" s="69"/>
      <c r="C15" s="69"/>
    </row>
    <row r="16" spans="1:6" ht="15" customHeight="1" x14ac:dyDescent="0.3">
      <c r="A16" s="69"/>
      <c r="B16" s="69"/>
      <c r="C16" s="69"/>
    </row>
    <row r="17" spans="1:3" ht="15" customHeight="1" x14ac:dyDescent="0.3">
      <c r="A17" s="69"/>
      <c r="B17" s="69"/>
      <c r="C17" s="69"/>
    </row>
    <row r="18" spans="1:3" ht="15" customHeight="1" x14ac:dyDescent="0.3">
      <c r="A18" s="69"/>
      <c r="B18" s="69"/>
      <c r="C18" s="69"/>
    </row>
    <row r="19" spans="1:3" ht="15" customHeight="1" x14ac:dyDescent="0.3">
      <c r="A19" s="69"/>
      <c r="B19" s="69"/>
      <c r="C19" s="69"/>
    </row>
    <row r="20" spans="1:3" ht="15" customHeight="1" x14ac:dyDescent="0.3">
      <c r="A20" s="69"/>
      <c r="B20" s="69"/>
      <c r="C20" s="69"/>
    </row>
    <row r="21" spans="1:3" ht="15" customHeight="1" x14ac:dyDescent="0.3">
      <c r="A21" s="69"/>
      <c r="B21" s="69"/>
      <c r="C21" s="69"/>
    </row>
    <row r="22" spans="1:3" ht="15" customHeight="1" x14ac:dyDescent="0.3">
      <c r="A22" s="71"/>
      <c r="B22" s="72"/>
      <c r="C22" s="72"/>
    </row>
    <row r="23" spans="1:3" ht="15" customHeight="1" x14ac:dyDescent="0.3">
      <c r="A23" s="72"/>
      <c r="B23" s="72"/>
      <c r="C23" s="72"/>
    </row>
    <row r="24" spans="1:3" ht="13.5" customHeight="1" x14ac:dyDescent="0.3">
      <c r="A24" s="72"/>
      <c r="B24" s="72"/>
      <c r="C24" s="72"/>
    </row>
    <row r="26" spans="1:3" ht="14.45" customHeight="1" x14ac:dyDescent="0.3">
      <c r="A26" s="39"/>
      <c r="B26" s="39"/>
      <c r="C26" s="39"/>
    </row>
    <row r="27" spans="1:3" ht="14.45" x14ac:dyDescent="0.3">
      <c r="A27" s="39"/>
      <c r="B27" s="39"/>
      <c r="C27" s="39"/>
    </row>
    <row r="28" spans="1:3" ht="14.45" x14ac:dyDescent="0.3">
      <c r="A28" s="39"/>
      <c r="B28" s="39"/>
      <c r="C28" s="39"/>
    </row>
    <row r="29" spans="1:3" ht="14.45" x14ac:dyDescent="0.3">
      <c r="A29" s="39"/>
      <c r="B29" s="39"/>
      <c r="C29" s="39"/>
    </row>
    <row r="30" spans="1:3" ht="14.45" x14ac:dyDescent="0.3">
      <c r="A30" s="39"/>
      <c r="B30" s="39"/>
      <c r="C30" s="39"/>
    </row>
    <row r="31" spans="1:3" ht="14.45" x14ac:dyDescent="0.3">
      <c r="A31" s="39"/>
      <c r="B31" s="39"/>
      <c r="C31" s="39"/>
    </row>
    <row r="32" spans="1:3" ht="14.45" x14ac:dyDescent="0.3">
      <c r="A32" s="39"/>
      <c r="B32" s="39"/>
      <c r="C32" s="39"/>
    </row>
    <row r="33" spans="1:3" ht="14.45" x14ac:dyDescent="0.3">
      <c r="A33" s="39"/>
      <c r="B33" s="39"/>
      <c r="C33" s="39"/>
    </row>
    <row r="34" spans="1:3" ht="14.45" x14ac:dyDescent="0.3">
      <c r="A34" s="39"/>
      <c r="B34" s="39"/>
      <c r="C34" s="39"/>
    </row>
    <row r="35" spans="1:3" ht="14.45" x14ac:dyDescent="0.3">
      <c r="A35" s="39"/>
      <c r="B35" s="39"/>
      <c r="C35" s="39"/>
    </row>
  </sheetData>
  <sheetProtection password="E503" sheet="1" objects="1" scenarios="1"/>
  <mergeCells count="2">
    <mergeCell ref="A1:C1"/>
    <mergeCell ref="A9:B9"/>
  </mergeCells>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view="pageBreakPreview" topLeftCell="A20" zoomScale="76" zoomScaleNormal="66" workbookViewId="0">
      <selection activeCell="D26" sqref="D26"/>
    </sheetView>
  </sheetViews>
  <sheetFormatPr defaultRowHeight="15" x14ac:dyDescent="0.25"/>
  <cols>
    <col min="1" max="1" width="9.140625" style="38"/>
    <col min="2" max="2" width="48.28515625" style="51" customWidth="1"/>
    <col min="3" max="3" width="14.7109375" style="38" customWidth="1"/>
    <col min="4" max="4" width="67.7109375" style="64" customWidth="1"/>
    <col min="5" max="5" width="18.5703125" style="49" customWidth="1"/>
  </cols>
  <sheetData>
    <row r="1" spans="1:5" ht="41.45" customHeight="1" x14ac:dyDescent="0.3">
      <c r="A1" s="117" t="s">
        <v>118</v>
      </c>
      <c r="B1" s="117"/>
      <c r="C1" s="117"/>
      <c r="D1" s="117"/>
      <c r="E1" s="117"/>
    </row>
    <row r="2" spans="1:5" ht="30.75" customHeight="1" x14ac:dyDescent="0.3">
      <c r="A2" s="46" t="s">
        <v>66</v>
      </c>
      <c r="B2" s="47" t="s">
        <v>67</v>
      </c>
      <c r="C2" s="46" t="s">
        <v>116</v>
      </c>
      <c r="D2" s="46" t="s">
        <v>69</v>
      </c>
      <c r="E2" s="46" t="s">
        <v>119</v>
      </c>
    </row>
    <row r="3" spans="1:5" ht="14.45" x14ac:dyDescent="0.3">
      <c r="A3" s="111" t="s">
        <v>70</v>
      </c>
      <c r="B3" s="112"/>
      <c r="C3" s="112"/>
      <c r="D3" s="113"/>
      <c r="E3" s="43">
        <f>SUM(E4:E5)</f>
        <v>80</v>
      </c>
    </row>
    <row r="4" spans="1:5" ht="69" customHeight="1" x14ac:dyDescent="0.3">
      <c r="A4" s="44">
        <v>1</v>
      </c>
      <c r="B4" s="50" t="s">
        <v>124</v>
      </c>
      <c r="C4" s="41" t="s">
        <v>83</v>
      </c>
      <c r="D4" s="40" t="s">
        <v>129</v>
      </c>
      <c r="E4" s="42">
        <v>75</v>
      </c>
    </row>
    <row r="5" spans="1:5" ht="102" x14ac:dyDescent="0.25">
      <c r="A5" s="44">
        <v>2</v>
      </c>
      <c r="B5" s="50" t="s">
        <v>72</v>
      </c>
      <c r="C5" s="41" t="s">
        <v>71</v>
      </c>
      <c r="D5" s="40" t="s">
        <v>120</v>
      </c>
      <c r="E5" s="42">
        <v>5</v>
      </c>
    </row>
    <row r="6" spans="1:5" ht="14.45" x14ac:dyDescent="0.3">
      <c r="A6" s="118"/>
      <c r="B6" s="119"/>
      <c r="C6" s="119"/>
      <c r="D6" s="119"/>
      <c r="E6" s="119"/>
    </row>
    <row r="7" spans="1:5" ht="14.45" customHeight="1" x14ac:dyDescent="0.3">
      <c r="A7" s="66">
        <v>3</v>
      </c>
      <c r="B7" s="111" t="s">
        <v>73</v>
      </c>
      <c r="C7" s="112"/>
      <c r="D7" s="113"/>
      <c r="E7" s="85">
        <f>SUM(E8:E11)</f>
        <v>5</v>
      </c>
    </row>
    <row r="8" spans="1:5" ht="66" x14ac:dyDescent="0.3">
      <c r="A8" s="45">
        <v>3.1</v>
      </c>
      <c r="B8" s="50" t="s">
        <v>54</v>
      </c>
      <c r="C8" s="41" t="s">
        <v>71</v>
      </c>
      <c r="D8" s="40" t="s">
        <v>74</v>
      </c>
      <c r="E8" s="42">
        <v>2</v>
      </c>
    </row>
    <row r="9" spans="1:5" ht="46.9" customHeight="1" x14ac:dyDescent="0.3">
      <c r="A9" s="45">
        <v>3.2</v>
      </c>
      <c r="B9" s="50" t="s">
        <v>55</v>
      </c>
      <c r="C9" s="41" t="s">
        <v>71</v>
      </c>
      <c r="D9" s="40" t="s">
        <v>75</v>
      </c>
      <c r="E9" s="42">
        <f t="shared" ref="E9:E11" si="0">IF(C9="yes",1,0)</f>
        <v>1</v>
      </c>
    </row>
    <row r="10" spans="1:5" ht="39.6" x14ac:dyDescent="0.3">
      <c r="A10" s="45">
        <v>3.3</v>
      </c>
      <c r="B10" s="50" t="s">
        <v>56</v>
      </c>
      <c r="C10" s="41" t="s">
        <v>71</v>
      </c>
      <c r="D10" s="40" t="s">
        <v>76</v>
      </c>
      <c r="E10" s="42">
        <f t="shared" si="0"/>
        <v>1</v>
      </c>
    </row>
    <row r="11" spans="1:5" ht="52.9" x14ac:dyDescent="0.3">
      <c r="A11" s="45">
        <v>3.4</v>
      </c>
      <c r="B11" s="50" t="s">
        <v>57</v>
      </c>
      <c r="C11" s="41" t="s">
        <v>71</v>
      </c>
      <c r="D11" s="40" t="s">
        <v>77</v>
      </c>
      <c r="E11" s="42">
        <f t="shared" si="0"/>
        <v>1</v>
      </c>
    </row>
    <row r="13" spans="1:5" ht="14.45" customHeight="1" x14ac:dyDescent="0.3">
      <c r="A13" s="66">
        <v>4</v>
      </c>
      <c r="B13" s="111" t="s">
        <v>59</v>
      </c>
      <c r="C13" s="112"/>
      <c r="D13" s="113"/>
      <c r="E13" s="43">
        <f>SUM(E14:E18)</f>
        <v>5</v>
      </c>
    </row>
    <row r="14" spans="1:5" ht="39.6" x14ac:dyDescent="0.3">
      <c r="A14" s="45">
        <v>4.0999999999999996</v>
      </c>
      <c r="B14" s="50" t="s">
        <v>44</v>
      </c>
      <c r="C14" s="41" t="s">
        <v>71</v>
      </c>
      <c r="D14" s="40" t="s">
        <v>61</v>
      </c>
      <c r="E14" s="42">
        <v>1</v>
      </c>
    </row>
    <row r="15" spans="1:5" ht="39.6" x14ac:dyDescent="0.3">
      <c r="A15" s="45">
        <v>4.2</v>
      </c>
      <c r="B15" s="50" t="s">
        <v>45</v>
      </c>
      <c r="C15" s="41" t="s">
        <v>71</v>
      </c>
      <c r="D15" s="40" t="s">
        <v>62</v>
      </c>
      <c r="E15" s="42">
        <v>1</v>
      </c>
    </row>
    <row r="16" spans="1:5" ht="66" x14ac:dyDescent="0.3">
      <c r="A16" s="45">
        <v>4.3</v>
      </c>
      <c r="B16" s="50" t="s">
        <v>46</v>
      </c>
      <c r="C16" s="41" t="s">
        <v>71</v>
      </c>
      <c r="D16" s="40" t="s">
        <v>63</v>
      </c>
      <c r="E16" s="42">
        <v>1</v>
      </c>
    </row>
    <row r="17" spans="1:5" x14ac:dyDescent="0.25">
      <c r="A17" s="45">
        <v>4.4000000000000004</v>
      </c>
      <c r="B17" s="50" t="s">
        <v>47</v>
      </c>
      <c r="C17" s="41" t="s">
        <v>71</v>
      </c>
      <c r="D17" s="40" t="s">
        <v>64</v>
      </c>
      <c r="E17" s="42">
        <f>IF(C17="yes",1,0)</f>
        <v>1</v>
      </c>
    </row>
    <row r="18" spans="1:5" x14ac:dyDescent="0.25">
      <c r="A18" s="45">
        <v>4.5</v>
      </c>
      <c r="B18" s="50" t="s">
        <v>48</v>
      </c>
      <c r="C18" s="41" t="s">
        <v>71</v>
      </c>
      <c r="D18" s="40" t="s">
        <v>65</v>
      </c>
      <c r="E18" s="42">
        <v>1</v>
      </c>
    </row>
    <row r="20" spans="1:5" ht="14.45" customHeight="1" x14ac:dyDescent="0.25">
      <c r="A20" s="67">
        <v>5</v>
      </c>
      <c r="B20" s="111" t="s">
        <v>50</v>
      </c>
      <c r="C20" s="112"/>
      <c r="D20" s="113"/>
      <c r="E20" s="44">
        <f>SUM(E21:E22)</f>
        <v>5</v>
      </c>
    </row>
    <row r="21" spans="1:5" ht="94.9" customHeight="1" x14ac:dyDescent="0.25">
      <c r="A21" s="45">
        <v>5.0999999999999996</v>
      </c>
      <c r="B21" s="50" t="s">
        <v>127</v>
      </c>
      <c r="C21" s="41" t="s">
        <v>71</v>
      </c>
      <c r="D21" s="40" t="s">
        <v>78</v>
      </c>
      <c r="E21" s="42">
        <v>3</v>
      </c>
    </row>
    <row r="22" spans="1:5" x14ac:dyDescent="0.25">
      <c r="A22" s="45">
        <v>5.2</v>
      </c>
      <c r="B22" s="50" t="s">
        <v>51</v>
      </c>
      <c r="C22" s="41" t="s">
        <v>71</v>
      </c>
      <c r="D22" s="40" t="s">
        <v>79</v>
      </c>
      <c r="E22" s="42">
        <v>2</v>
      </c>
    </row>
    <row r="24" spans="1:5" ht="14.45" customHeight="1" x14ac:dyDescent="0.25">
      <c r="A24" s="68">
        <v>6</v>
      </c>
      <c r="B24" s="111" t="s">
        <v>60</v>
      </c>
      <c r="C24" s="112"/>
      <c r="D24" s="113"/>
      <c r="E24" s="43">
        <f>SUM(E25:E26)</f>
        <v>5</v>
      </c>
    </row>
    <row r="25" spans="1:5" ht="69.599999999999994" customHeight="1" x14ac:dyDescent="0.25">
      <c r="A25" s="45">
        <v>6.1</v>
      </c>
      <c r="B25" s="50" t="s">
        <v>52</v>
      </c>
      <c r="C25" s="41" t="s">
        <v>71</v>
      </c>
      <c r="D25" s="40" t="s">
        <v>80</v>
      </c>
      <c r="E25" s="42">
        <v>2</v>
      </c>
    </row>
    <row r="26" spans="1:5" ht="106.15" customHeight="1" x14ac:dyDescent="0.25">
      <c r="A26" s="45">
        <v>6.2</v>
      </c>
      <c r="B26" s="50" t="s">
        <v>53</v>
      </c>
      <c r="C26" s="41" t="s">
        <v>71</v>
      </c>
      <c r="D26" s="40" t="s">
        <v>128</v>
      </c>
      <c r="E26" s="42">
        <v>3</v>
      </c>
    </row>
    <row r="28" spans="1:5" x14ac:dyDescent="0.25">
      <c r="A28" s="114" t="s">
        <v>37</v>
      </c>
      <c r="B28" s="115"/>
      <c r="C28" s="115"/>
      <c r="D28" s="116"/>
      <c r="E28" s="48">
        <f>E24+E20+E13+E7+E3</f>
        <v>100</v>
      </c>
    </row>
    <row r="30" spans="1:5" ht="19.149999999999999" customHeight="1" x14ac:dyDescent="0.25"/>
    <row r="31" spans="1:5" x14ac:dyDescent="0.25">
      <c r="A31" s="39"/>
      <c r="B31" s="39"/>
      <c r="C31" s="39"/>
      <c r="D31" s="39"/>
      <c r="E31" s="39"/>
    </row>
    <row r="32" spans="1:5" x14ac:dyDescent="0.25">
      <c r="A32" s="39"/>
      <c r="B32" s="39"/>
      <c r="C32" s="39"/>
      <c r="D32" s="39"/>
      <c r="E32" s="39"/>
    </row>
    <row r="33" spans="1:5" x14ac:dyDescent="0.25">
      <c r="A33" s="39"/>
      <c r="B33" s="39"/>
      <c r="C33" s="39"/>
      <c r="D33" s="39"/>
      <c r="E33" s="39"/>
    </row>
    <row r="34" spans="1:5" x14ac:dyDescent="0.25">
      <c r="A34" s="39"/>
      <c r="B34" s="39"/>
      <c r="C34" s="39"/>
      <c r="D34" s="39"/>
      <c r="E34" s="39"/>
    </row>
    <row r="35" spans="1:5" x14ac:dyDescent="0.25">
      <c r="A35" s="39"/>
      <c r="B35" s="39"/>
      <c r="C35" s="39"/>
      <c r="D35" s="39"/>
      <c r="E35" s="39"/>
    </row>
    <row r="36" spans="1:5" x14ac:dyDescent="0.25">
      <c r="A36" s="39"/>
      <c r="B36" s="39"/>
      <c r="C36" s="39"/>
      <c r="D36" s="39"/>
      <c r="E36" s="39"/>
    </row>
    <row r="37" spans="1:5" x14ac:dyDescent="0.25">
      <c r="A37" s="39"/>
      <c r="B37" s="39"/>
      <c r="C37" s="39"/>
      <c r="D37" s="39"/>
      <c r="E37" s="39"/>
    </row>
    <row r="38" spans="1:5" x14ac:dyDescent="0.25">
      <c r="A38" s="39"/>
      <c r="B38" s="39"/>
      <c r="C38" s="39"/>
      <c r="D38" s="39"/>
      <c r="E38" s="39"/>
    </row>
    <row r="39" spans="1:5" x14ac:dyDescent="0.25">
      <c r="A39" s="39"/>
      <c r="B39" s="39"/>
      <c r="C39" s="39"/>
      <c r="D39" s="39"/>
      <c r="E39" s="39"/>
    </row>
    <row r="40" spans="1:5" x14ac:dyDescent="0.25">
      <c r="A40" s="39"/>
      <c r="B40" s="39"/>
      <c r="C40" s="39"/>
      <c r="D40" s="39"/>
      <c r="E40" s="39"/>
    </row>
    <row r="41" spans="1:5" x14ac:dyDescent="0.25">
      <c r="A41" s="39"/>
      <c r="B41" s="39"/>
      <c r="C41" s="39"/>
      <c r="D41" s="39"/>
      <c r="E41" s="39"/>
    </row>
    <row r="42" spans="1:5" x14ac:dyDescent="0.25">
      <c r="A42" s="39"/>
      <c r="B42" s="39"/>
      <c r="C42" s="39"/>
      <c r="D42" s="39"/>
      <c r="E42" s="39"/>
    </row>
  </sheetData>
  <sheetProtection password="E503" sheet="1" objects="1" scenarios="1"/>
  <mergeCells count="8">
    <mergeCell ref="B24:D24"/>
    <mergeCell ref="B20:D20"/>
    <mergeCell ref="A28:D28"/>
    <mergeCell ref="A1:E1"/>
    <mergeCell ref="A3:D3"/>
    <mergeCell ref="A6:E6"/>
    <mergeCell ref="B7:D7"/>
    <mergeCell ref="B13:D13"/>
  </mergeCells>
  <dataValidations count="1">
    <dataValidation type="list" allowBlank="1" showInputMessage="1" showErrorMessage="1" sqref="C14:C18 C5 C8:C11">
      <formula1>"Yes,No"</formula1>
    </dataValidation>
  </dataValidations>
  <pageMargins left="0.25" right="0.25" top="0.75" bottom="0.75" header="0.3" footer="0.3"/>
  <pageSetup scale="5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[1]Sheet2!#REF!</xm:f>
          </x14:formula1>
          <xm:sqref>C21:C22 C25:C26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8"/>
  <sheetViews>
    <sheetView zoomScaleNormal="100" workbookViewId="0">
      <selection activeCell="B5" sqref="B5"/>
    </sheetView>
  </sheetViews>
  <sheetFormatPr defaultRowHeight="15" x14ac:dyDescent="0.25"/>
  <cols>
    <col min="1" max="1" width="10" customWidth="1"/>
    <col min="2" max="2" width="153" customWidth="1"/>
    <col min="3" max="3" width="18.5703125" customWidth="1"/>
    <col min="4" max="4" width="33.85546875" customWidth="1"/>
  </cols>
  <sheetData>
    <row r="1" spans="1:4" ht="20.45" x14ac:dyDescent="0.35">
      <c r="A1" s="120" t="s">
        <v>39</v>
      </c>
      <c r="B1" s="120"/>
      <c r="C1" s="120"/>
    </row>
    <row r="2" spans="1:4" ht="17.45" x14ac:dyDescent="0.3">
      <c r="A2" s="121" t="s">
        <v>25</v>
      </c>
      <c r="B2" s="121"/>
      <c r="C2" s="121"/>
      <c r="D2" s="2"/>
    </row>
    <row r="3" spans="1:4" ht="18" customHeight="1" x14ac:dyDescent="0.3">
      <c r="A3" s="18">
        <v>1</v>
      </c>
      <c r="B3" s="19" t="s">
        <v>27</v>
      </c>
      <c r="C3" s="24" t="s">
        <v>13</v>
      </c>
    </row>
    <row r="4" spans="1:4" ht="14.45" x14ac:dyDescent="0.3">
      <c r="B4" s="1"/>
    </row>
    <row r="5" spans="1:4" ht="68.25" customHeight="1" x14ac:dyDescent="0.25">
      <c r="A5" s="23" t="b">
        <v>0</v>
      </c>
      <c r="B5" s="26" t="s">
        <v>33</v>
      </c>
    </row>
    <row r="6" spans="1:4" ht="14.45" x14ac:dyDescent="0.3">
      <c r="B6" s="30" t="str">
        <f>IF(A5,"I Agree","Please Tick the Checkbox")</f>
        <v>Please Tick the Checkbox</v>
      </c>
    </row>
    <row r="7" spans="1:4" ht="14.45" x14ac:dyDescent="0.3">
      <c r="B7" s="22"/>
    </row>
    <row r="8" spans="1:4" ht="14.45" x14ac:dyDescent="0.3">
      <c r="B8" s="22"/>
    </row>
  </sheetData>
  <sheetProtection password="E503" sheet="1" objects="1" scenarios="1"/>
  <protectedRanges>
    <protectedRange sqref="A5:A6" name="Range1"/>
  </protectedRanges>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count="1">
    <dataValidation type="list" allowBlank="1" showInputMessage="1" showErrorMessage="1" sqref="C3">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123825</xdr:colOff>
                    <xdr:row>4</xdr:row>
                    <xdr:rowOff>85725</xdr:rowOff>
                  </from>
                  <to>
                    <xdr:col>0</xdr:col>
                    <xdr:colOff>600075</xdr:colOff>
                    <xdr:row>4</xdr:row>
                    <xdr:rowOff>561975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view="pageBreakPreview" topLeftCell="A7" zoomScaleNormal="78" zoomScaleSheetLayoutView="100" workbookViewId="0">
      <selection activeCell="B19" sqref="B19"/>
    </sheetView>
  </sheetViews>
  <sheetFormatPr defaultRowHeight="15" x14ac:dyDescent="0.25"/>
  <cols>
    <col min="2" max="2" width="56.5703125" customWidth="1"/>
    <col min="4" max="4" width="58.85546875" customWidth="1"/>
    <col min="5" max="5" width="31.7109375" customWidth="1"/>
  </cols>
  <sheetData>
    <row r="1" spans="1:5" ht="18" x14ac:dyDescent="0.35">
      <c r="A1" s="122" t="s">
        <v>115</v>
      </c>
      <c r="B1" s="122"/>
      <c r="C1" s="122"/>
      <c r="D1" s="122"/>
      <c r="E1" s="122"/>
    </row>
    <row r="2" spans="1:5" ht="18" x14ac:dyDescent="0.35">
      <c r="A2" s="126" t="s">
        <v>109</v>
      </c>
      <c r="B2" s="126"/>
      <c r="C2" s="126"/>
      <c r="D2" s="126"/>
      <c r="E2" s="126"/>
    </row>
    <row r="3" spans="1:5" x14ac:dyDescent="0.25">
      <c r="A3" s="97" t="s">
        <v>66</v>
      </c>
      <c r="B3" s="98" t="s">
        <v>67</v>
      </c>
      <c r="C3" s="97" t="s">
        <v>9</v>
      </c>
      <c r="D3" s="97" t="s">
        <v>68</v>
      </c>
      <c r="E3" s="99" t="s">
        <v>85</v>
      </c>
    </row>
    <row r="4" spans="1:5" x14ac:dyDescent="0.25">
      <c r="A4" s="127" t="s">
        <v>125</v>
      </c>
      <c r="B4" s="128"/>
      <c r="C4" s="128"/>
      <c r="D4" s="128"/>
      <c r="E4" s="129"/>
    </row>
    <row r="5" spans="1:5" x14ac:dyDescent="0.25">
      <c r="A5" s="100">
        <v>1</v>
      </c>
      <c r="B5" s="101" t="s">
        <v>86</v>
      </c>
      <c r="C5" s="100" t="s">
        <v>83</v>
      </c>
      <c r="D5" s="94"/>
      <c r="E5" s="95"/>
    </row>
    <row r="6" spans="1:5" ht="15" customHeight="1" x14ac:dyDescent="0.25">
      <c r="A6" s="103">
        <v>1.1000000000000001</v>
      </c>
      <c r="B6" s="104" t="s">
        <v>30</v>
      </c>
      <c r="C6" s="100" t="s">
        <v>83</v>
      </c>
      <c r="D6" s="94"/>
      <c r="E6" s="95"/>
    </row>
    <row r="7" spans="1:5" s="38" customFormat="1" ht="14.45" customHeight="1" x14ac:dyDescent="0.3">
      <c r="A7" s="105">
        <v>1.2</v>
      </c>
      <c r="B7" s="101" t="s">
        <v>110</v>
      </c>
      <c r="C7" s="100" t="s">
        <v>83</v>
      </c>
      <c r="D7" s="94"/>
      <c r="E7" s="95"/>
    </row>
    <row r="8" spans="1:5" s="38" customFormat="1" ht="14.45" customHeight="1" x14ac:dyDescent="0.3">
      <c r="A8" s="105">
        <v>1.3</v>
      </c>
      <c r="B8" s="101" t="s">
        <v>111</v>
      </c>
      <c r="C8" s="100" t="s">
        <v>83</v>
      </c>
      <c r="D8" s="94"/>
      <c r="E8" s="95"/>
    </row>
    <row r="9" spans="1:5" s="38" customFormat="1" ht="14.45" customHeight="1" x14ac:dyDescent="0.3">
      <c r="A9" s="127" t="s">
        <v>126</v>
      </c>
      <c r="B9" s="128"/>
      <c r="C9" s="128"/>
      <c r="D9" s="128"/>
      <c r="E9" s="129"/>
    </row>
    <row r="10" spans="1:5" s="38" customFormat="1" ht="20.45" customHeight="1" x14ac:dyDescent="0.25">
      <c r="A10" s="100">
        <v>2</v>
      </c>
      <c r="B10" s="106" t="s">
        <v>114</v>
      </c>
      <c r="C10" s="100" t="s">
        <v>83</v>
      </c>
      <c r="D10" s="94"/>
      <c r="E10" s="95"/>
    </row>
    <row r="11" spans="1:5" s="38" customFormat="1" ht="16.899999999999999" customHeight="1" x14ac:dyDescent="0.3">
      <c r="A11" s="105">
        <v>2.1</v>
      </c>
      <c r="B11" s="106" t="s">
        <v>31</v>
      </c>
      <c r="C11" s="100" t="s">
        <v>83</v>
      </c>
      <c r="D11" s="94"/>
      <c r="E11" s="95"/>
    </row>
    <row r="12" spans="1:5" x14ac:dyDescent="0.25">
      <c r="A12" s="105">
        <v>2.2999999999999998</v>
      </c>
      <c r="B12" s="106" t="s">
        <v>30</v>
      </c>
      <c r="C12" s="100" t="s">
        <v>83</v>
      </c>
      <c r="D12" s="94"/>
      <c r="E12" s="95"/>
    </row>
    <row r="13" spans="1:5" x14ac:dyDescent="0.25">
      <c r="A13" s="105">
        <v>2.4</v>
      </c>
      <c r="B13" s="106" t="s">
        <v>32</v>
      </c>
      <c r="C13" s="100" t="s">
        <v>83</v>
      </c>
      <c r="D13" s="94"/>
      <c r="E13" s="95"/>
    </row>
    <row r="14" spans="1:5" ht="14.45" x14ac:dyDescent="0.3">
      <c r="A14" s="105">
        <v>2.5</v>
      </c>
      <c r="B14" s="106" t="s">
        <v>112</v>
      </c>
      <c r="C14" s="100" t="s">
        <v>83</v>
      </c>
      <c r="D14" s="94"/>
      <c r="E14" s="95"/>
    </row>
    <row r="15" spans="1:5" ht="14.45" x14ac:dyDescent="0.3">
      <c r="A15" s="105">
        <v>2.6</v>
      </c>
      <c r="B15" s="106" t="s">
        <v>113</v>
      </c>
      <c r="C15" s="100" t="s">
        <v>83</v>
      </c>
      <c r="D15" s="94"/>
      <c r="E15" s="95"/>
    </row>
    <row r="16" spans="1:5" ht="14.45" x14ac:dyDescent="0.3">
      <c r="A16" s="123" t="s">
        <v>87</v>
      </c>
      <c r="B16" s="124"/>
      <c r="C16" s="124"/>
      <c r="D16" s="124"/>
      <c r="E16" s="125"/>
    </row>
    <row r="17" spans="1:5" ht="14.45" x14ac:dyDescent="0.3">
      <c r="A17" s="100">
        <v>3</v>
      </c>
      <c r="B17" s="106" t="s">
        <v>88</v>
      </c>
      <c r="C17" s="100" t="s">
        <v>83</v>
      </c>
      <c r="D17" s="94"/>
      <c r="E17" s="95"/>
    </row>
    <row r="18" spans="1:5" ht="14.45" x14ac:dyDescent="0.3">
      <c r="A18" s="100">
        <v>4</v>
      </c>
      <c r="B18" s="107" t="s">
        <v>123</v>
      </c>
      <c r="C18" s="108" t="s">
        <v>83</v>
      </c>
      <c r="D18" s="94"/>
      <c r="E18" s="95"/>
    </row>
    <row r="19" spans="1:5" ht="14.45" x14ac:dyDescent="0.3">
      <c r="A19" s="100">
        <v>5</v>
      </c>
      <c r="B19" s="106" t="s">
        <v>135</v>
      </c>
      <c r="C19" s="100" t="s">
        <v>89</v>
      </c>
      <c r="D19" s="94"/>
      <c r="E19" s="95"/>
    </row>
    <row r="20" spans="1:5" s="87" customFormat="1" ht="14.45" x14ac:dyDescent="0.3">
      <c r="A20" s="100">
        <v>6</v>
      </c>
      <c r="B20" s="106" t="s">
        <v>134</v>
      </c>
      <c r="C20" s="100" t="s">
        <v>89</v>
      </c>
      <c r="D20" s="94"/>
      <c r="E20" s="95"/>
    </row>
    <row r="21" spans="1:5" ht="14.45" x14ac:dyDescent="0.3">
      <c r="A21" s="100">
        <v>7</v>
      </c>
      <c r="B21" s="106" t="s">
        <v>90</v>
      </c>
      <c r="C21" s="100" t="s">
        <v>89</v>
      </c>
      <c r="D21" s="94"/>
      <c r="E21" s="95"/>
    </row>
    <row r="22" spans="1:5" ht="14.45" x14ac:dyDescent="0.3">
      <c r="A22" s="100">
        <v>8</v>
      </c>
      <c r="B22" s="106" t="s">
        <v>91</v>
      </c>
      <c r="C22" s="100" t="s">
        <v>92</v>
      </c>
      <c r="D22" s="94"/>
      <c r="E22" s="95"/>
    </row>
    <row r="23" spans="1:5" ht="14.45" x14ac:dyDescent="0.3">
      <c r="A23" s="100">
        <v>9</v>
      </c>
      <c r="B23" s="106" t="s">
        <v>93</v>
      </c>
      <c r="C23" s="100" t="s">
        <v>92</v>
      </c>
      <c r="D23" s="94"/>
      <c r="E23" s="95"/>
    </row>
    <row r="24" spans="1:5" ht="14.45" x14ac:dyDescent="0.3">
      <c r="A24" s="100">
        <v>10</v>
      </c>
      <c r="B24" s="106" t="s">
        <v>94</v>
      </c>
      <c r="C24" s="100" t="s">
        <v>92</v>
      </c>
      <c r="D24" s="94"/>
      <c r="E24" s="95"/>
    </row>
    <row r="25" spans="1:5" ht="14.45" x14ac:dyDescent="0.3">
      <c r="A25" s="100">
        <v>11</v>
      </c>
      <c r="B25" s="106" t="s">
        <v>95</v>
      </c>
      <c r="C25" s="100" t="s">
        <v>83</v>
      </c>
      <c r="D25" s="94"/>
      <c r="E25" s="102" t="s">
        <v>96</v>
      </c>
    </row>
    <row r="26" spans="1:5" ht="14.45" x14ac:dyDescent="0.3">
      <c r="A26" s="100">
        <v>12</v>
      </c>
      <c r="B26" s="106" t="s">
        <v>97</v>
      </c>
      <c r="C26" s="100" t="s">
        <v>92</v>
      </c>
      <c r="D26" s="94"/>
      <c r="E26" s="96"/>
    </row>
    <row r="27" spans="1:5" ht="14.45" x14ac:dyDescent="0.3">
      <c r="A27" s="123" t="s">
        <v>98</v>
      </c>
      <c r="B27" s="124"/>
      <c r="C27" s="124"/>
      <c r="D27" s="124"/>
      <c r="E27" s="125"/>
    </row>
    <row r="28" spans="1:5" ht="14.45" x14ac:dyDescent="0.3">
      <c r="A28" s="100">
        <v>13</v>
      </c>
      <c r="B28" s="106" t="s">
        <v>99</v>
      </c>
      <c r="C28" s="100" t="s">
        <v>100</v>
      </c>
      <c r="D28" s="94"/>
      <c r="E28" s="102" t="s">
        <v>101</v>
      </c>
    </row>
    <row r="29" spans="1:5" ht="14.45" x14ac:dyDescent="0.3">
      <c r="A29" s="100">
        <v>14</v>
      </c>
      <c r="B29" s="106" t="s">
        <v>102</v>
      </c>
      <c r="C29" s="100" t="s">
        <v>103</v>
      </c>
      <c r="D29" s="94"/>
      <c r="E29" s="102" t="s">
        <v>101</v>
      </c>
    </row>
    <row r="30" spans="1:5" ht="14.45" x14ac:dyDescent="0.3">
      <c r="A30" s="100">
        <v>15</v>
      </c>
      <c r="B30" s="106" t="s">
        <v>104</v>
      </c>
      <c r="C30" s="100" t="s">
        <v>105</v>
      </c>
      <c r="D30" s="94"/>
      <c r="E30" s="95"/>
    </row>
    <row r="31" spans="1:5" ht="14.45" x14ac:dyDescent="0.3">
      <c r="A31" s="100">
        <v>16</v>
      </c>
      <c r="B31" s="106" t="s">
        <v>106</v>
      </c>
      <c r="C31" s="100" t="s">
        <v>103</v>
      </c>
      <c r="D31" s="94"/>
      <c r="E31" s="95"/>
    </row>
    <row r="32" spans="1:5" ht="14.45" x14ac:dyDescent="0.3">
      <c r="A32" s="123" t="s">
        <v>107</v>
      </c>
      <c r="B32" s="124"/>
      <c r="C32" s="124"/>
      <c r="D32" s="124"/>
      <c r="E32" s="125"/>
    </row>
    <row r="33" spans="1:5" ht="26.45" x14ac:dyDescent="0.3">
      <c r="A33" s="100">
        <v>17</v>
      </c>
      <c r="B33" s="106" t="s">
        <v>108</v>
      </c>
      <c r="C33" s="100" t="s">
        <v>83</v>
      </c>
      <c r="D33" s="94"/>
      <c r="E33" s="95"/>
    </row>
  </sheetData>
  <sheetProtection password="E503" sheet="1" objects="1" scenarios="1"/>
  <mergeCells count="7">
    <mergeCell ref="A1:E1"/>
    <mergeCell ref="A16:E16"/>
    <mergeCell ref="A27:E27"/>
    <mergeCell ref="A32:E32"/>
    <mergeCell ref="A2:E2"/>
    <mergeCell ref="A9:E9"/>
    <mergeCell ref="A4:E4"/>
  </mergeCells>
  <pageMargins left="0.7" right="0.7" top="0.75" bottom="0.75" header="0.3" footer="0.3"/>
  <pageSetup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51"/>
  <sheetViews>
    <sheetView view="pageBreakPreview" topLeftCell="A10" zoomScale="84" zoomScaleNormal="90" zoomScaleSheetLayoutView="66" workbookViewId="0">
      <selection activeCell="B29" sqref="B29"/>
    </sheetView>
  </sheetViews>
  <sheetFormatPr defaultColWidth="9.140625" defaultRowHeight="15" x14ac:dyDescent="0.25"/>
  <cols>
    <col min="1" max="1" width="10" style="62" customWidth="1"/>
    <col min="2" max="2" width="67.85546875" style="2" customWidth="1"/>
    <col min="3" max="3" width="27.140625" style="2" customWidth="1"/>
    <col min="4" max="4" width="23" style="2" customWidth="1"/>
    <col min="5" max="5" width="19.140625" style="2" customWidth="1"/>
    <col min="6" max="6" width="23.85546875" style="2" customWidth="1"/>
    <col min="7" max="7" width="9.140625" style="2"/>
    <col min="8" max="8" width="13.5703125" style="2" bestFit="1" customWidth="1"/>
    <col min="9" max="9" width="14.7109375" style="2" customWidth="1"/>
    <col min="10" max="16384" width="9.140625" style="2"/>
  </cols>
  <sheetData>
    <row r="1" spans="1:8" ht="20.45" x14ac:dyDescent="0.35">
      <c r="A1" s="120" t="s">
        <v>39</v>
      </c>
      <c r="B1" s="120"/>
      <c r="C1" s="120"/>
      <c r="D1" s="120"/>
      <c r="E1" s="120"/>
      <c r="F1" s="120"/>
    </row>
    <row r="2" spans="1:8" ht="17.45" x14ac:dyDescent="0.25">
      <c r="A2" s="121" t="s">
        <v>26</v>
      </c>
      <c r="B2" s="121"/>
      <c r="C2" s="121"/>
      <c r="D2" s="121"/>
      <c r="E2" s="121"/>
      <c r="F2" s="121"/>
    </row>
    <row r="3" spans="1:8" ht="15.6" x14ac:dyDescent="0.3">
      <c r="A3" s="59">
        <v>1</v>
      </c>
      <c r="B3" s="3" t="s">
        <v>1</v>
      </c>
      <c r="C3" s="73" t="s">
        <v>2</v>
      </c>
      <c r="D3" s="4" t="s">
        <v>40</v>
      </c>
      <c r="E3" s="4" t="s">
        <v>41</v>
      </c>
      <c r="F3" s="4" t="s">
        <v>43</v>
      </c>
    </row>
    <row r="4" spans="1:8" ht="15.75" x14ac:dyDescent="0.25">
      <c r="A4" s="18">
        <v>1.1000000000000001</v>
      </c>
      <c r="B4" s="17" t="s">
        <v>4</v>
      </c>
      <c r="C4" s="20" t="s">
        <v>3</v>
      </c>
      <c r="D4" s="5"/>
      <c r="E4" s="6"/>
      <c r="F4" s="6"/>
    </row>
    <row r="5" spans="1:8" ht="17.45" x14ac:dyDescent="0.25">
      <c r="A5" s="145"/>
      <c r="B5" s="146"/>
      <c r="C5" s="146"/>
      <c r="D5" s="146"/>
      <c r="E5" s="146"/>
      <c r="F5" s="147"/>
    </row>
    <row r="6" spans="1:8" ht="15.75" customHeight="1" x14ac:dyDescent="0.3">
      <c r="A6" s="59">
        <v>2</v>
      </c>
      <c r="B6" s="3" t="s">
        <v>14</v>
      </c>
      <c r="C6" s="7" t="s">
        <v>2</v>
      </c>
      <c r="D6" s="4" t="s">
        <v>40</v>
      </c>
      <c r="E6" s="4" t="s">
        <v>41</v>
      </c>
      <c r="F6" s="4" t="s">
        <v>43</v>
      </c>
    </row>
    <row r="7" spans="1:8" ht="15.75" customHeight="1" x14ac:dyDescent="0.3">
      <c r="A7" s="59">
        <v>2.1</v>
      </c>
      <c r="B7" s="17" t="s">
        <v>7</v>
      </c>
      <c r="C7" s="20" t="s">
        <v>5</v>
      </c>
      <c r="D7" s="89"/>
      <c r="E7" s="89"/>
      <c r="F7" s="89"/>
    </row>
    <row r="8" spans="1:8" ht="15.75" customHeight="1" x14ac:dyDescent="0.25">
      <c r="A8" s="59">
        <v>2.2000000000000002</v>
      </c>
      <c r="B8" s="17" t="s">
        <v>15</v>
      </c>
      <c r="C8" s="20" t="s">
        <v>5</v>
      </c>
      <c r="D8" s="89"/>
      <c r="E8" s="89"/>
      <c r="F8" s="89"/>
    </row>
    <row r="9" spans="1:8" ht="15.75" customHeight="1" x14ac:dyDescent="0.3">
      <c r="A9" s="59">
        <v>2.2999999999999998</v>
      </c>
      <c r="B9" s="17" t="s">
        <v>82</v>
      </c>
      <c r="C9" s="20" t="s">
        <v>5</v>
      </c>
      <c r="D9" s="89"/>
      <c r="E9" s="89"/>
      <c r="F9" s="89"/>
    </row>
    <row r="10" spans="1:8" ht="15.75" customHeight="1" x14ac:dyDescent="0.3">
      <c r="A10" s="59">
        <v>2.4</v>
      </c>
      <c r="B10" s="17" t="s">
        <v>16</v>
      </c>
      <c r="C10" s="20" t="s">
        <v>5</v>
      </c>
      <c r="D10" s="89"/>
      <c r="E10" s="89"/>
      <c r="F10" s="89"/>
    </row>
    <row r="11" spans="1:8" ht="15.75" customHeight="1" x14ac:dyDescent="0.3">
      <c r="A11" s="59">
        <v>2.5</v>
      </c>
      <c r="B11" s="17" t="s">
        <v>42</v>
      </c>
      <c r="C11" s="20" t="s">
        <v>5</v>
      </c>
      <c r="D11" s="89"/>
      <c r="E11" s="89"/>
      <c r="F11" s="89"/>
    </row>
    <row r="12" spans="1:8" ht="15.75" customHeight="1" x14ac:dyDescent="0.3">
      <c r="A12" s="25">
        <v>2.6</v>
      </c>
      <c r="B12" s="9" t="s">
        <v>6</v>
      </c>
      <c r="C12" s="8" t="s">
        <v>5</v>
      </c>
      <c r="D12" s="10">
        <f>D7+D8+D9+D10+D11</f>
        <v>0</v>
      </c>
      <c r="E12" s="10">
        <f>E7+E8+E9+E10+E11</f>
        <v>0</v>
      </c>
      <c r="F12" s="10">
        <f>F7+F8+F9+F10+F11</f>
        <v>0</v>
      </c>
      <c r="H12" s="78"/>
    </row>
    <row r="13" spans="1:8" ht="15.75" customHeight="1" x14ac:dyDescent="0.3">
      <c r="A13" s="136"/>
      <c r="B13" s="137"/>
      <c r="C13" s="137"/>
      <c r="D13" s="137"/>
      <c r="E13" s="137"/>
      <c r="F13" s="138"/>
    </row>
    <row r="14" spans="1:8" ht="15.75" customHeight="1" x14ac:dyDescent="0.25">
      <c r="A14" s="74">
        <v>3</v>
      </c>
      <c r="B14" s="75" t="s">
        <v>81</v>
      </c>
      <c r="C14" s="76" t="s">
        <v>83</v>
      </c>
      <c r="D14" s="79">
        <f>IFERROR((D9/D12)*100,0)</f>
        <v>0</v>
      </c>
      <c r="E14" s="76">
        <f t="shared" ref="E14:F14" si="0">IFERROR((E9/E12)*100,0)</f>
        <v>0</v>
      </c>
      <c r="F14" s="76">
        <f t="shared" si="0"/>
        <v>0</v>
      </c>
    </row>
    <row r="15" spans="1:8" ht="15.75" customHeight="1" x14ac:dyDescent="0.3">
      <c r="A15" s="60"/>
      <c r="B15" s="33"/>
      <c r="C15" s="33"/>
      <c r="D15" s="33"/>
      <c r="E15" s="33"/>
      <c r="F15" s="34"/>
    </row>
    <row r="16" spans="1:8" ht="15.75" customHeight="1" x14ac:dyDescent="0.3">
      <c r="A16" s="59">
        <v>4</v>
      </c>
      <c r="B16" s="11" t="s">
        <v>8</v>
      </c>
      <c r="C16" s="7" t="s">
        <v>9</v>
      </c>
      <c r="D16" s="4" t="s">
        <v>40</v>
      </c>
      <c r="E16" s="4" t="s">
        <v>41</v>
      </c>
      <c r="F16" s="4" t="s">
        <v>43</v>
      </c>
    </row>
    <row r="17" spans="1:9" ht="15.75" customHeight="1" x14ac:dyDescent="0.3">
      <c r="A17" s="18">
        <v>4.0999999999999996</v>
      </c>
      <c r="B17" s="21" t="s">
        <v>130</v>
      </c>
      <c r="C17" s="20" t="s">
        <v>38</v>
      </c>
      <c r="D17" s="89"/>
      <c r="E17" s="90"/>
      <c r="F17" s="90"/>
    </row>
    <row r="18" spans="1:9" s="88" customFormat="1" ht="15.75" customHeight="1" x14ac:dyDescent="0.3">
      <c r="A18" s="91">
        <v>4.2</v>
      </c>
      <c r="B18" s="93" t="s">
        <v>134</v>
      </c>
      <c r="C18" s="92" t="s">
        <v>38</v>
      </c>
      <c r="D18" s="89"/>
      <c r="E18" s="90"/>
      <c r="F18" s="90"/>
    </row>
    <row r="19" spans="1:9" ht="15.75" customHeight="1" x14ac:dyDescent="0.3">
      <c r="A19" s="18">
        <v>4.3</v>
      </c>
      <c r="B19" s="93" t="s">
        <v>132</v>
      </c>
      <c r="C19" s="92" t="s">
        <v>38</v>
      </c>
      <c r="D19" s="89"/>
      <c r="E19" s="90"/>
      <c r="F19" s="90"/>
    </row>
    <row r="20" spans="1:9" ht="15.75" customHeight="1" x14ac:dyDescent="0.3">
      <c r="A20" s="18">
        <v>4.4000000000000004</v>
      </c>
      <c r="B20" s="93" t="s">
        <v>133</v>
      </c>
      <c r="C20" s="92" t="s">
        <v>38</v>
      </c>
      <c r="D20" s="89"/>
      <c r="E20" s="90"/>
      <c r="F20" s="90"/>
    </row>
    <row r="21" spans="1:9" ht="15.75" customHeight="1" x14ac:dyDescent="0.3">
      <c r="A21" s="18">
        <v>4.5</v>
      </c>
      <c r="B21" s="86" t="s">
        <v>131</v>
      </c>
      <c r="C21" s="20" t="s">
        <v>38</v>
      </c>
      <c r="D21" s="89"/>
      <c r="E21" s="90"/>
      <c r="F21" s="90"/>
    </row>
    <row r="22" spans="1:9" ht="15.75" customHeight="1" x14ac:dyDescent="0.25">
      <c r="A22" s="148"/>
      <c r="B22" s="149"/>
      <c r="C22" s="149"/>
      <c r="D22" s="149"/>
      <c r="E22" s="149"/>
      <c r="F22" s="150"/>
    </row>
    <row r="23" spans="1:9" ht="15.75" customHeight="1" x14ac:dyDescent="0.3">
      <c r="A23" s="61">
        <v>5</v>
      </c>
      <c r="B23" s="12" t="s">
        <v>10</v>
      </c>
      <c r="C23" s="8" t="s">
        <v>20</v>
      </c>
      <c r="D23" s="13">
        <f>IFERROR((D7+D8+D10+D11)/D17,0)</f>
        <v>0</v>
      </c>
      <c r="E23" s="13">
        <f>IFERROR((E7+E8+E10+E11)/E17,0)</f>
        <v>0</v>
      </c>
      <c r="F23" s="13">
        <f>IFERROR((F7+F8+F10+F11)/F17,0)</f>
        <v>0</v>
      </c>
      <c r="I23" s="78"/>
    </row>
    <row r="24" spans="1:9" ht="15.75" customHeight="1" x14ac:dyDescent="0.3">
      <c r="A24" s="136"/>
      <c r="B24" s="137"/>
      <c r="C24" s="137"/>
      <c r="D24" s="137"/>
      <c r="E24" s="137"/>
      <c r="F24" s="138"/>
    </row>
    <row r="25" spans="1:9" ht="15.75" customHeight="1" x14ac:dyDescent="0.3">
      <c r="A25" s="25">
        <v>6</v>
      </c>
      <c r="B25" s="12" t="s">
        <v>12</v>
      </c>
      <c r="C25" s="8" t="s">
        <v>11</v>
      </c>
      <c r="D25" s="8" t="s">
        <v>0</v>
      </c>
      <c r="E25" s="77">
        <f>IF(F23&lt;=0,0,((D23-E23)/D23)*100)</f>
        <v>0</v>
      </c>
      <c r="F25" s="25">
        <f>IF(F23&lt;=0,0,((E23-F23)/E23)*100)</f>
        <v>0</v>
      </c>
    </row>
    <row r="26" spans="1:9" ht="15.75" customHeight="1" x14ac:dyDescent="0.25">
      <c r="A26" s="151"/>
      <c r="B26" s="152"/>
      <c r="C26" s="152"/>
      <c r="D26" s="152"/>
      <c r="E26" s="152"/>
      <c r="F26" s="153"/>
    </row>
    <row r="27" spans="1:9" ht="15.75" customHeight="1" x14ac:dyDescent="0.3">
      <c r="A27" s="37">
        <v>7</v>
      </c>
      <c r="B27" s="35" t="s">
        <v>49</v>
      </c>
      <c r="C27" s="7" t="s">
        <v>9</v>
      </c>
      <c r="D27" s="4" t="s">
        <v>40</v>
      </c>
      <c r="E27" s="4" t="s">
        <v>41</v>
      </c>
      <c r="F27" s="4" t="s">
        <v>43</v>
      </c>
    </row>
    <row r="28" spans="1:9" ht="15.75" customHeight="1" x14ac:dyDescent="0.3">
      <c r="A28" s="57">
        <v>7.1</v>
      </c>
      <c r="B28" s="80" t="s">
        <v>44</v>
      </c>
      <c r="C28" s="56" t="s">
        <v>83</v>
      </c>
      <c r="D28" s="109" t="s">
        <v>13</v>
      </c>
      <c r="E28" s="109" t="s">
        <v>13</v>
      </c>
      <c r="F28" s="109" t="s">
        <v>13</v>
      </c>
    </row>
    <row r="29" spans="1:9" ht="15.75" customHeight="1" x14ac:dyDescent="0.25">
      <c r="A29" s="57">
        <v>7.2</v>
      </c>
      <c r="B29" s="80" t="s">
        <v>45</v>
      </c>
      <c r="C29" s="56" t="s">
        <v>83</v>
      </c>
      <c r="D29" s="109" t="s">
        <v>13</v>
      </c>
      <c r="E29" s="109" t="s">
        <v>13</v>
      </c>
      <c r="F29" s="109" t="s">
        <v>13</v>
      </c>
    </row>
    <row r="30" spans="1:9" ht="15.75" customHeight="1" x14ac:dyDescent="0.3">
      <c r="A30" s="57">
        <v>7.3</v>
      </c>
      <c r="B30" s="80" t="s">
        <v>46</v>
      </c>
      <c r="C30" s="56" t="s">
        <v>83</v>
      </c>
      <c r="D30" s="109" t="s">
        <v>13</v>
      </c>
      <c r="E30" s="109" t="s">
        <v>13</v>
      </c>
      <c r="F30" s="109" t="s">
        <v>13</v>
      </c>
    </row>
    <row r="31" spans="1:9" ht="15.75" customHeight="1" x14ac:dyDescent="0.3">
      <c r="A31" s="57">
        <v>7.4</v>
      </c>
      <c r="B31" s="80" t="s">
        <v>47</v>
      </c>
      <c r="C31" s="56" t="s">
        <v>83</v>
      </c>
      <c r="D31" s="109" t="s">
        <v>13</v>
      </c>
      <c r="E31" s="109" t="s">
        <v>13</v>
      </c>
      <c r="F31" s="109" t="s">
        <v>13</v>
      </c>
    </row>
    <row r="32" spans="1:9" ht="15.75" customHeight="1" x14ac:dyDescent="0.25">
      <c r="A32" s="57">
        <v>7.5</v>
      </c>
      <c r="B32" s="80" t="s">
        <v>48</v>
      </c>
      <c r="C32" s="56" t="s">
        <v>83</v>
      </c>
      <c r="D32" s="109" t="s">
        <v>13</v>
      </c>
      <c r="E32" s="109" t="s">
        <v>13</v>
      </c>
      <c r="F32" s="109" t="s">
        <v>13</v>
      </c>
    </row>
    <row r="33" spans="1:6" ht="15.75" customHeight="1" x14ac:dyDescent="0.3">
      <c r="A33" s="142"/>
      <c r="B33" s="143"/>
      <c r="C33" s="143"/>
      <c r="D33" s="143"/>
      <c r="E33" s="143"/>
      <c r="F33" s="144"/>
    </row>
    <row r="34" spans="1:6" ht="15.75" customHeight="1" x14ac:dyDescent="0.3">
      <c r="A34" s="36">
        <v>8</v>
      </c>
      <c r="B34" s="81" t="s">
        <v>50</v>
      </c>
      <c r="C34" s="55" t="s">
        <v>9</v>
      </c>
      <c r="D34" s="4" t="s">
        <v>40</v>
      </c>
      <c r="E34" s="4" t="s">
        <v>41</v>
      </c>
      <c r="F34" s="4" t="s">
        <v>43</v>
      </c>
    </row>
    <row r="35" spans="1:6" ht="15.75" customHeight="1" x14ac:dyDescent="0.3">
      <c r="A35" s="57">
        <v>8.1</v>
      </c>
      <c r="B35" s="82" t="s">
        <v>127</v>
      </c>
      <c r="C35" s="56" t="s">
        <v>83</v>
      </c>
      <c r="D35" s="109" t="s">
        <v>13</v>
      </c>
      <c r="E35" s="109" t="s">
        <v>13</v>
      </c>
      <c r="F35" s="109" t="s">
        <v>13</v>
      </c>
    </row>
    <row r="36" spans="1:6" ht="15.75" customHeight="1" x14ac:dyDescent="0.3">
      <c r="A36" s="57">
        <v>8.1999999999999993</v>
      </c>
      <c r="B36" s="82" t="s">
        <v>51</v>
      </c>
      <c r="C36" s="56" t="s">
        <v>83</v>
      </c>
      <c r="D36" s="109" t="s">
        <v>13</v>
      </c>
      <c r="E36" s="109" t="s">
        <v>13</v>
      </c>
      <c r="F36" s="109" t="s">
        <v>13</v>
      </c>
    </row>
    <row r="37" spans="1:6" ht="15.75" customHeight="1" x14ac:dyDescent="0.3">
      <c r="A37" s="142"/>
      <c r="B37" s="143"/>
      <c r="C37" s="143"/>
      <c r="D37" s="143"/>
      <c r="E37" s="143"/>
      <c r="F37" s="144"/>
    </row>
    <row r="38" spans="1:6" ht="15.75" customHeight="1" x14ac:dyDescent="0.3">
      <c r="A38" s="36">
        <v>9</v>
      </c>
      <c r="B38" s="81" t="s">
        <v>58</v>
      </c>
      <c r="C38" s="55" t="s">
        <v>9</v>
      </c>
      <c r="D38" s="4" t="s">
        <v>40</v>
      </c>
      <c r="E38" s="4" t="s">
        <v>41</v>
      </c>
      <c r="F38" s="4" t="s">
        <v>43</v>
      </c>
    </row>
    <row r="39" spans="1:6" ht="15.75" customHeight="1" x14ac:dyDescent="0.3">
      <c r="A39" s="57">
        <v>9.1</v>
      </c>
      <c r="B39" s="82" t="s">
        <v>52</v>
      </c>
      <c r="C39" s="56" t="s">
        <v>83</v>
      </c>
      <c r="D39" s="110" t="s">
        <v>13</v>
      </c>
      <c r="E39" s="110" t="s">
        <v>13</v>
      </c>
      <c r="F39" s="110" t="s">
        <v>13</v>
      </c>
    </row>
    <row r="40" spans="1:6" ht="15.75" customHeight="1" x14ac:dyDescent="0.3">
      <c r="A40" s="57">
        <v>9.1999999999999993</v>
      </c>
      <c r="B40" s="82" t="s">
        <v>53</v>
      </c>
      <c r="C40" s="56" t="s">
        <v>83</v>
      </c>
      <c r="D40" s="109" t="s">
        <v>13</v>
      </c>
      <c r="E40" s="109" t="s">
        <v>13</v>
      </c>
      <c r="F40" s="109" t="s">
        <v>13</v>
      </c>
    </row>
    <row r="41" spans="1:6" ht="15.75" customHeight="1" x14ac:dyDescent="0.3">
      <c r="A41" s="142"/>
      <c r="B41" s="143"/>
      <c r="C41" s="143"/>
      <c r="D41" s="143"/>
      <c r="E41" s="143"/>
      <c r="F41" s="144"/>
    </row>
    <row r="42" spans="1:6" ht="15.75" customHeight="1" x14ac:dyDescent="0.3">
      <c r="A42" s="52">
        <v>10</v>
      </c>
      <c r="B42" s="83" t="s">
        <v>73</v>
      </c>
      <c r="C42" s="84" t="s">
        <v>9</v>
      </c>
      <c r="D42" s="4" t="s">
        <v>40</v>
      </c>
      <c r="E42" s="4" t="s">
        <v>41</v>
      </c>
      <c r="F42" s="4" t="s">
        <v>43</v>
      </c>
    </row>
    <row r="43" spans="1:6" ht="15.75" customHeight="1" x14ac:dyDescent="0.3">
      <c r="A43" s="58">
        <v>10.1</v>
      </c>
      <c r="B43" s="80" t="s">
        <v>54</v>
      </c>
      <c r="C43" s="56" t="s">
        <v>83</v>
      </c>
      <c r="D43" s="109" t="s">
        <v>13</v>
      </c>
      <c r="E43" s="109" t="s">
        <v>13</v>
      </c>
      <c r="F43" s="109" t="s">
        <v>13</v>
      </c>
    </row>
    <row r="44" spans="1:6" ht="15.75" customHeight="1" x14ac:dyDescent="0.3">
      <c r="A44" s="58">
        <v>10.199999999999999</v>
      </c>
      <c r="B44" s="80" t="s">
        <v>55</v>
      </c>
      <c r="C44" s="56" t="s">
        <v>83</v>
      </c>
      <c r="D44" s="109" t="s">
        <v>13</v>
      </c>
      <c r="E44" s="109" t="s">
        <v>13</v>
      </c>
      <c r="F44" s="109" t="s">
        <v>13</v>
      </c>
    </row>
    <row r="45" spans="1:6" ht="15.75" customHeight="1" x14ac:dyDescent="0.3">
      <c r="A45" s="58">
        <v>10.3</v>
      </c>
      <c r="B45" s="80" t="s">
        <v>56</v>
      </c>
      <c r="C45" s="56" t="s">
        <v>83</v>
      </c>
      <c r="D45" s="109" t="s">
        <v>13</v>
      </c>
      <c r="E45" s="109" t="s">
        <v>13</v>
      </c>
      <c r="F45" s="109" t="s">
        <v>13</v>
      </c>
    </row>
    <row r="46" spans="1:6" ht="15.75" customHeight="1" x14ac:dyDescent="0.25">
      <c r="A46" s="58">
        <v>10.4</v>
      </c>
      <c r="B46" s="80" t="s">
        <v>57</v>
      </c>
      <c r="C46" s="56" t="s">
        <v>83</v>
      </c>
      <c r="D46" s="109" t="s">
        <v>13</v>
      </c>
      <c r="E46" s="109" t="s">
        <v>13</v>
      </c>
      <c r="F46" s="109" t="s">
        <v>13</v>
      </c>
    </row>
    <row r="47" spans="1:6" ht="15.75" customHeight="1" x14ac:dyDescent="0.25">
      <c r="A47" s="139"/>
      <c r="B47" s="140"/>
      <c r="C47" s="140"/>
      <c r="D47" s="140"/>
      <c r="E47" s="140"/>
      <c r="F47" s="141"/>
    </row>
    <row r="48" spans="1:6" ht="15.75" x14ac:dyDescent="0.25">
      <c r="A48" s="14">
        <v>11</v>
      </c>
      <c r="B48" s="3" t="s">
        <v>117</v>
      </c>
      <c r="C48" s="14" t="s">
        <v>9</v>
      </c>
      <c r="D48" s="4" t="s">
        <v>40</v>
      </c>
      <c r="E48" s="4" t="s">
        <v>41</v>
      </c>
      <c r="F48" s="4" t="s">
        <v>43</v>
      </c>
    </row>
    <row r="49" spans="1:6" ht="15.75" customHeight="1" x14ac:dyDescent="0.25">
      <c r="A49" s="18">
        <v>11.1</v>
      </c>
      <c r="B49" s="16" t="s">
        <v>21</v>
      </c>
      <c r="C49" s="15" t="s">
        <v>5</v>
      </c>
      <c r="D49" s="89"/>
      <c r="E49" s="89"/>
      <c r="F49" s="89"/>
    </row>
    <row r="50" spans="1:6" ht="15.75" customHeight="1" x14ac:dyDescent="0.25">
      <c r="A50" s="18">
        <v>11.2</v>
      </c>
      <c r="B50" s="133" t="s">
        <v>18</v>
      </c>
      <c r="C50" s="134"/>
      <c r="D50" s="134"/>
      <c r="E50" s="134"/>
      <c r="F50" s="135"/>
    </row>
    <row r="51" spans="1:6" ht="15.75" customHeight="1" x14ac:dyDescent="0.25">
      <c r="A51" s="130"/>
      <c r="B51" s="131"/>
      <c r="C51" s="131"/>
      <c r="D51" s="131"/>
      <c r="E51" s="131"/>
      <c r="F51" s="132"/>
    </row>
  </sheetData>
  <sheetProtection password="E503" sheet="1" objects="1" scenarios="1"/>
  <mergeCells count="13">
    <mergeCell ref="A51:F51"/>
    <mergeCell ref="A1:F1"/>
    <mergeCell ref="A2:F2"/>
    <mergeCell ref="B50:F50"/>
    <mergeCell ref="A13:F13"/>
    <mergeCell ref="A24:F24"/>
    <mergeCell ref="A47:F47"/>
    <mergeCell ref="A33:F33"/>
    <mergeCell ref="A37:F37"/>
    <mergeCell ref="A41:F41"/>
    <mergeCell ref="A5:F5"/>
    <mergeCell ref="A22:F22"/>
    <mergeCell ref="A26:F26"/>
  </mergeCells>
  <dataValidations count="3">
    <dataValidation type="list" allowBlank="1" showInputMessage="1" showErrorMessage="1" sqref="D39:F39">
      <formula1>"Select, Yes,No"</formula1>
    </dataValidation>
    <dataValidation type="list" allowBlank="1" showInputMessage="1" showErrorMessage="1" sqref="D43:F46 D40:F40 D36:F36 D28:F32">
      <formula1>"Select,Yes,No"</formula1>
    </dataValidation>
    <dataValidation type="list" allowBlank="1" showInputMessage="1" showErrorMessage="1" sqref="D35:F35">
      <formula1>"Select, Centralized , Decentralized, Both"</formula1>
    </dataValidation>
  </dataValidations>
  <pageMargins left="0.7" right="0.7" top="0.75" bottom="0.75" header="0.3" footer="0.3"/>
  <pageSetup scale="62"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2"/>
  <sheetViews>
    <sheetView zoomScale="38" zoomScaleNormal="70" zoomScaleSheetLayoutView="70" workbookViewId="0">
      <selection activeCell="J4" sqref="J4"/>
    </sheetView>
  </sheetViews>
  <sheetFormatPr defaultColWidth="9.140625" defaultRowHeight="99.95" customHeight="1" x14ac:dyDescent="0.25"/>
  <cols>
    <col min="1" max="1" width="7.140625" style="28" customWidth="1"/>
    <col min="2" max="2" width="43.140625" style="28" customWidth="1"/>
    <col min="3" max="3" width="100.85546875" style="28" customWidth="1"/>
    <col min="4" max="4" width="24.85546875" style="28" customWidth="1"/>
    <col min="5" max="7" width="16.85546875" style="28" customWidth="1"/>
    <col min="8" max="8" width="13.140625" style="28" customWidth="1"/>
    <col min="9" max="9" width="71.5703125" style="28" customWidth="1"/>
    <col min="10" max="16384" width="9.140625" style="28"/>
  </cols>
  <sheetData>
    <row r="1" spans="1:9" ht="93.75" customHeight="1" x14ac:dyDescent="0.25">
      <c r="A1" s="154" t="s">
        <v>19</v>
      </c>
      <c r="B1" s="154" t="s">
        <v>29</v>
      </c>
      <c r="C1" s="154" t="s">
        <v>28</v>
      </c>
      <c r="D1" s="154" t="s">
        <v>23</v>
      </c>
      <c r="E1" s="156" t="s">
        <v>24</v>
      </c>
      <c r="F1" s="157"/>
      <c r="G1" s="158"/>
      <c r="H1" s="154" t="s">
        <v>22</v>
      </c>
      <c r="I1" s="154" t="s">
        <v>17</v>
      </c>
    </row>
    <row r="2" spans="1:9" ht="30" customHeight="1" x14ac:dyDescent="0.3">
      <c r="A2" s="155"/>
      <c r="B2" s="155"/>
      <c r="C2" s="155"/>
      <c r="D2" s="155"/>
      <c r="E2" s="32" t="s">
        <v>40</v>
      </c>
      <c r="F2" s="32" t="s">
        <v>41</v>
      </c>
      <c r="G2" s="32" t="s">
        <v>43</v>
      </c>
      <c r="H2" s="155"/>
      <c r="I2" s="155"/>
    </row>
    <row r="3" spans="1:9" ht="99.95" customHeight="1" x14ac:dyDescent="0.25">
      <c r="A3" s="29"/>
      <c r="B3" s="29"/>
      <c r="C3" s="29"/>
      <c r="D3" s="29"/>
      <c r="E3" s="29"/>
      <c r="F3" s="29"/>
      <c r="G3" s="29"/>
      <c r="H3" s="29"/>
      <c r="I3" s="29"/>
    </row>
    <row r="4" spans="1:9" ht="99.95" customHeight="1" x14ac:dyDescent="0.25">
      <c r="A4" s="29"/>
      <c r="B4" s="29"/>
      <c r="C4" s="29"/>
      <c r="D4" s="29"/>
      <c r="E4" s="29"/>
      <c r="F4" s="29"/>
      <c r="G4" s="29"/>
      <c r="H4" s="29"/>
      <c r="I4" s="29"/>
    </row>
    <row r="5" spans="1:9" ht="99.95" customHeight="1" x14ac:dyDescent="0.25">
      <c r="A5" s="29"/>
      <c r="B5" s="29"/>
      <c r="C5" s="29"/>
      <c r="D5" s="29"/>
      <c r="E5" s="29"/>
      <c r="F5" s="29"/>
      <c r="G5" s="29"/>
      <c r="H5" s="29"/>
      <c r="I5" s="29"/>
    </row>
    <row r="6" spans="1:9" ht="99.95" customHeight="1" x14ac:dyDescent="0.25">
      <c r="A6" s="29"/>
      <c r="B6" s="31"/>
      <c r="C6" s="31"/>
      <c r="D6" s="31"/>
      <c r="E6" s="31"/>
      <c r="F6" s="31"/>
      <c r="G6" s="31"/>
      <c r="H6" s="31"/>
      <c r="I6" s="31"/>
    </row>
    <row r="7" spans="1:9" ht="99.95" customHeight="1" x14ac:dyDescent="0.25">
      <c r="A7" s="29"/>
      <c r="B7" s="29"/>
      <c r="C7" s="29"/>
      <c r="D7" s="29"/>
      <c r="E7" s="29"/>
      <c r="F7" s="29"/>
      <c r="G7" s="29"/>
      <c r="H7" s="29"/>
      <c r="I7" s="29"/>
    </row>
    <row r="8" spans="1:9" ht="99.95" customHeight="1" x14ac:dyDescent="0.25">
      <c r="A8" s="29"/>
      <c r="B8" s="29"/>
      <c r="C8" s="29"/>
      <c r="D8" s="29"/>
      <c r="E8" s="29"/>
      <c r="F8" s="29"/>
      <c r="G8" s="29"/>
      <c r="H8" s="29"/>
      <c r="I8" s="29"/>
    </row>
    <row r="9" spans="1:9" ht="99.95" customHeight="1" x14ac:dyDescent="0.25">
      <c r="A9" s="29"/>
      <c r="B9" s="29"/>
      <c r="C9" s="29"/>
      <c r="D9" s="29"/>
      <c r="E9" s="29"/>
      <c r="F9" s="29"/>
      <c r="G9" s="29"/>
      <c r="H9" s="29"/>
      <c r="I9" s="29"/>
    </row>
    <row r="10" spans="1:9" ht="99.95" customHeight="1" x14ac:dyDescent="0.25">
      <c r="A10" s="29"/>
      <c r="B10" s="29"/>
      <c r="C10" s="29"/>
      <c r="D10" s="29"/>
      <c r="E10" s="29"/>
      <c r="F10" s="29"/>
      <c r="G10" s="29"/>
      <c r="H10" s="29"/>
      <c r="I10" s="29"/>
    </row>
    <row r="11" spans="1:9" ht="99.95" customHeight="1" x14ac:dyDescent="0.25">
      <c r="A11" s="29"/>
      <c r="B11" s="29"/>
      <c r="C11" s="29"/>
      <c r="D11" s="29"/>
      <c r="E11" s="29"/>
      <c r="F11" s="29"/>
      <c r="G11" s="29"/>
      <c r="H11" s="29"/>
      <c r="I11" s="29"/>
    </row>
    <row r="12" spans="1:9" ht="99.95" customHeight="1" x14ac:dyDescent="0.25">
      <c r="A12" s="29"/>
      <c r="B12" s="29"/>
      <c r="C12" s="29"/>
      <c r="D12" s="29"/>
      <c r="E12" s="29"/>
      <c r="F12" s="29"/>
      <c r="G12" s="29"/>
      <c r="H12" s="29"/>
      <c r="I12" s="29"/>
    </row>
  </sheetData>
  <sheetProtection password="E503" sheet="1" objects="1" scenarios="1"/>
  <mergeCells count="7">
    <mergeCell ref="I1:I2"/>
    <mergeCell ref="A1:A2"/>
    <mergeCell ref="B1:B2"/>
    <mergeCell ref="C1:C2"/>
    <mergeCell ref="D1:D2"/>
    <mergeCell ref="H1:H2"/>
    <mergeCell ref="E1:G1"/>
  </mergeCells>
  <pageMargins left="0.7" right="0.7" top="0.75" bottom="0.75" header="0.3" footer="0.3"/>
  <pageSetup paperSize="9" scale="42"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6937277-5741-439B-AC26-E5219405D00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Evaluation Criteria</vt:lpstr>
      <vt:lpstr>Scoring Criteria</vt:lpstr>
      <vt:lpstr>Documents Requirement</vt:lpstr>
      <vt:lpstr>General Details</vt:lpstr>
      <vt:lpstr>Technical Details</vt:lpstr>
      <vt:lpstr>ECM Details</vt:lpstr>
      <vt:lpstr>'General Details'!Print_Area</vt:lpstr>
      <vt:lpstr>'Technical Details'!Print_Area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2025-09-23T05:53:39Z</cp:lastPrinted>
  <dcterms:created xsi:type="dcterms:W3CDTF">2020-02-06T07:51:12Z</dcterms:created>
  <dcterms:modified xsi:type="dcterms:W3CDTF">2025-09-26T11:07:26Z</dcterms:modified>
</cp:coreProperties>
</file>