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C:\Users\Admin\Desktop\NECA 26\REVISED QUESTIONARIES\"/>
    </mc:Choice>
  </mc:AlternateContent>
  <xr:revisionPtr revIDLastSave="0" documentId="13_ncr:1_{A3BBFA87-1202-46E3-9924-318833AC3590}" xr6:coauthVersionLast="36" xr6:coauthVersionMax="36" xr10:uidLastSave="{00000000-0000-0000-0000-000000000000}"/>
  <bookViews>
    <workbookView xWindow="0" yWindow="0" windowWidth="19200" windowHeight="8010" tabRatio="664" firstSheet="2" activeTab="3" xr2:uid="{00000000-000D-0000-FFFF-FFFF00000000}"/>
  </bookViews>
  <sheets>
    <sheet name="Evaluation Criteria" sheetId="13" r:id="rId1"/>
    <sheet name="Documents Requirement" sheetId="9" r:id="rId2"/>
    <sheet name="Industry Information" sheetId="7" r:id="rId3"/>
    <sheet name="Technical Details" sheetId="8" r:id="rId4"/>
    <sheet name="Electrical Energy Savings" sheetId="10" r:id="rId5"/>
    <sheet name="Thermal Energy Savings" sheetId="11" r:id="rId6"/>
  </sheets>
  <calcPr calcId="191029"/>
</workbook>
</file>

<file path=xl/calcChain.xml><?xml version="1.0" encoding="utf-8"?>
<calcChain xmlns="http://schemas.openxmlformats.org/spreadsheetml/2006/main">
  <c r="D141" i="8" l="1"/>
  <c r="D139" i="8"/>
  <c r="E126" i="8" l="1"/>
  <c r="F126" i="8"/>
  <c r="G126" i="8"/>
  <c r="D126" i="8"/>
  <c r="E121" i="8"/>
  <c r="F121" i="8"/>
  <c r="G121" i="8"/>
  <c r="D121" i="8"/>
  <c r="E116" i="8"/>
  <c r="F116" i="8"/>
  <c r="G116" i="8"/>
  <c r="D116" i="8"/>
  <c r="E111" i="8"/>
  <c r="F111" i="8"/>
  <c r="G111" i="8"/>
  <c r="D111" i="8"/>
  <c r="E106" i="8"/>
  <c r="F106" i="8"/>
  <c r="G106" i="8"/>
  <c r="D106" i="8"/>
  <c r="E101" i="8"/>
  <c r="F101" i="8"/>
  <c r="G101" i="8"/>
  <c r="D101" i="8"/>
  <c r="E95" i="8"/>
  <c r="F95" i="8"/>
  <c r="G95" i="8"/>
  <c r="D95" i="8"/>
  <c r="E89" i="8"/>
  <c r="F89" i="8"/>
  <c r="G89" i="8"/>
  <c r="D89" i="8"/>
  <c r="E83" i="8"/>
  <c r="F83" i="8"/>
  <c r="G83" i="8"/>
  <c r="D83" i="8"/>
  <c r="E77" i="8"/>
  <c r="F77" i="8"/>
  <c r="G77" i="8"/>
  <c r="D77" i="8"/>
  <c r="E71" i="8"/>
  <c r="F71" i="8"/>
  <c r="G71" i="8"/>
  <c r="D71" i="8"/>
  <c r="E66" i="8"/>
  <c r="F66" i="8"/>
  <c r="G66" i="8"/>
  <c r="D66" i="8"/>
  <c r="E61" i="8"/>
  <c r="F61" i="8"/>
  <c r="G61" i="8"/>
  <c r="D61" i="8"/>
  <c r="E56" i="8"/>
  <c r="F56" i="8"/>
  <c r="G56" i="8"/>
  <c r="D56" i="8"/>
  <c r="E51" i="8"/>
  <c r="F51" i="8"/>
  <c r="G51" i="8"/>
  <c r="D51" i="8"/>
  <c r="D45" i="8" l="1"/>
  <c r="B9" i="9" l="1"/>
  <c r="G45" i="8"/>
  <c r="F45" i="8"/>
  <c r="E45" i="8"/>
  <c r="G29" i="8"/>
  <c r="F29" i="8"/>
  <c r="E29" i="8"/>
  <c r="D29" i="8"/>
  <c r="G28" i="8"/>
  <c r="G31" i="8" s="1"/>
  <c r="F28" i="8"/>
  <c r="F31" i="8" s="1"/>
  <c r="E28" i="8"/>
  <c r="E31" i="8" s="1"/>
  <c r="D28" i="8"/>
  <c r="D31" i="8" s="1"/>
  <c r="C9" i="13"/>
  <c r="G128" i="8" l="1"/>
  <c r="F139" i="8"/>
  <c r="D128" i="8"/>
  <c r="F128" i="8"/>
  <c r="E128" i="8"/>
  <c r="E141" i="8" s="1"/>
  <c r="G139" i="8"/>
  <c r="G140" i="8" s="1"/>
  <c r="E139" i="8"/>
  <c r="F140" i="8" l="1"/>
  <c r="E140" i="8"/>
  <c r="F141" i="8"/>
  <c r="F142" i="8" s="1"/>
  <c r="G141" i="8"/>
  <c r="G142" i="8" s="1"/>
  <c r="E142" i="8"/>
</calcChain>
</file>

<file path=xl/sharedStrings.xml><?xml version="1.0" encoding="utf-8"?>
<sst xmlns="http://schemas.openxmlformats.org/spreadsheetml/2006/main" count="407" uniqueCount="202">
  <si>
    <t>Financials</t>
  </si>
  <si>
    <t xml:space="preserve"> Unit</t>
  </si>
  <si>
    <t>₹ Crore</t>
  </si>
  <si>
    <t>kWh</t>
  </si>
  <si>
    <t>Unit</t>
  </si>
  <si>
    <t>%</t>
  </si>
  <si>
    <t>Remarks</t>
  </si>
  <si>
    <t>S. No.</t>
  </si>
  <si>
    <t>Description of ECM (Energy Conservation Measures) Implemented</t>
  </si>
  <si>
    <t>Investment (in ₹ lakh)</t>
  </si>
  <si>
    <t xml:space="preserve">Whether ISO 50001 Energy Management certified </t>
  </si>
  <si>
    <t>Year of implementation of the ECM</t>
  </si>
  <si>
    <t>Energy Savings through ECM (kWh)</t>
  </si>
  <si>
    <t>Industry (General)</t>
  </si>
  <si>
    <t>Annual Turnover of Unit</t>
  </si>
  <si>
    <t>Name of major product</t>
  </si>
  <si>
    <t>Name</t>
  </si>
  <si>
    <t>Actual Production of major product</t>
  </si>
  <si>
    <t>2.1.1</t>
  </si>
  <si>
    <t>2.1.2</t>
  </si>
  <si>
    <t>2.1.3</t>
  </si>
  <si>
    <t>2.1.4</t>
  </si>
  <si>
    <t>Other Remaining Products details</t>
  </si>
  <si>
    <t>Product 1 Name</t>
  </si>
  <si>
    <t>Product 2 Name</t>
  </si>
  <si>
    <t>Product 3 Name</t>
  </si>
  <si>
    <t xml:space="preserve">Product 4 Name </t>
  </si>
  <si>
    <t>Total Actual production of Other Products</t>
  </si>
  <si>
    <t>Total Energy consumed for Other Products (Electrical)</t>
  </si>
  <si>
    <t>Total Energy consumed for Other Products (Thermal)</t>
  </si>
  <si>
    <t>kcal</t>
  </si>
  <si>
    <t>Equivalent Production</t>
  </si>
  <si>
    <t xml:space="preserve">Electrical Energy Details                                                                                    </t>
  </si>
  <si>
    <t xml:space="preserve">From Conventional Energy Sources (Grid)                                                       </t>
  </si>
  <si>
    <t xml:space="preserve"> kWh</t>
  </si>
  <si>
    <t xml:space="preserve">From Conventional Energy Sources (Coal and Gas based CPP)                               
</t>
  </si>
  <si>
    <t xml:space="preserve">Electricity exported to Grid                                                                                                                                                              </t>
  </si>
  <si>
    <t xml:space="preserve">Total Electricity Consumption                                                                                                                                                              </t>
  </si>
  <si>
    <t>Lakh kWh</t>
  </si>
  <si>
    <t xml:space="preserve">Quantity </t>
  </si>
  <si>
    <t>Tonne</t>
  </si>
  <si>
    <t>GCV</t>
  </si>
  <si>
    <t>kcal/kg</t>
  </si>
  <si>
    <t xml:space="preserve">Total Heat Value    </t>
  </si>
  <si>
    <t xml:space="preserve">Total Heat Value </t>
  </si>
  <si>
    <t>Total Heat Value</t>
  </si>
  <si>
    <t>kL</t>
  </si>
  <si>
    <t>Specific density</t>
  </si>
  <si>
    <t>kg/litre</t>
  </si>
  <si>
    <t xml:space="preserve">Gross Calorific value </t>
  </si>
  <si>
    <t>kcal/Kg</t>
  </si>
  <si>
    <t>Gas Fuel 1 Name</t>
  </si>
  <si>
    <t>Quantity</t>
  </si>
  <si>
    <t xml:space="preserve">GCV </t>
  </si>
  <si>
    <t>Kcal</t>
  </si>
  <si>
    <t>Gas Fuel 2 Name</t>
  </si>
  <si>
    <t>Gas Fuel 3 Name</t>
  </si>
  <si>
    <t xml:space="preserve">Total Thermal Energy Consumption  </t>
  </si>
  <si>
    <t>Million kcal</t>
  </si>
  <si>
    <t>SEC Reduction</t>
  </si>
  <si>
    <t>Specific Energy Consumption (Electrical)</t>
  </si>
  <si>
    <t>Specific Energy Consumption (Thermal)</t>
  </si>
  <si>
    <t>Type of Fuel Saved</t>
  </si>
  <si>
    <t>Connected Load of Unit</t>
  </si>
  <si>
    <t>Contract Demand of Unit</t>
  </si>
  <si>
    <t>Peak Load of Unit</t>
  </si>
  <si>
    <t xml:space="preserve"> kW</t>
  </si>
  <si>
    <t>Annual Turnover of Company</t>
  </si>
  <si>
    <t>Total Investment in Energy Conservation Measures at Unit level</t>
  </si>
  <si>
    <t>2.2.1</t>
  </si>
  <si>
    <t>2.2.2</t>
  </si>
  <si>
    <t>2.2.3</t>
  </si>
  <si>
    <t>2.2.4</t>
  </si>
  <si>
    <t>2.2.5</t>
  </si>
  <si>
    <t>2.2.6</t>
  </si>
  <si>
    <t>2.2.7</t>
  </si>
  <si>
    <t>2.2.8</t>
  </si>
  <si>
    <t>2.2.9</t>
  </si>
  <si>
    <t>4.1.1</t>
  </si>
  <si>
    <t>4.1.2</t>
  </si>
  <si>
    <t>4.1.3</t>
  </si>
  <si>
    <t>4.2.1</t>
  </si>
  <si>
    <t>4.2.2</t>
  </si>
  <si>
    <t>4.2.3</t>
  </si>
  <si>
    <t>4.3.1</t>
  </si>
  <si>
    <t>4.3.2</t>
  </si>
  <si>
    <t>4.3.3</t>
  </si>
  <si>
    <t>4.4.1</t>
  </si>
  <si>
    <t>4.4.2</t>
  </si>
  <si>
    <t>4.4.3</t>
  </si>
  <si>
    <t>4.4.4</t>
  </si>
  <si>
    <t>4.5.1</t>
  </si>
  <si>
    <t>4.5.2</t>
  </si>
  <si>
    <t>4.5.3</t>
  </si>
  <si>
    <t>4.5.4</t>
  </si>
  <si>
    <t>4.6.1</t>
  </si>
  <si>
    <t>4.6.2</t>
  </si>
  <si>
    <t>4.6.3</t>
  </si>
  <si>
    <t>4.6.4</t>
  </si>
  <si>
    <t>4.7.1</t>
  </si>
  <si>
    <t>4.7.2</t>
  </si>
  <si>
    <t>4.7.3</t>
  </si>
  <si>
    <t>4.8.1</t>
  </si>
  <si>
    <t>4.8.2</t>
  </si>
  <si>
    <t>4.8.3</t>
  </si>
  <si>
    <t>4.9.1</t>
  </si>
  <si>
    <t>4.9.2</t>
  </si>
  <si>
    <t>4.9.3</t>
  </si>
  <si>
    <r>
      <t xml:space="preserve"> Nm</t>
    </r>
    <r>
      <rPr>
        <vertAlign val="superscript"/>
        <sz val="12"/>
        <rFont val="Times New Roman"/>
        <family val="1"/>
      </rPr>
      <t>3</t>
    </r>
  </si>
  <si>
    <r>
      <t>kcal/Nm</t>
    </r>
    <r>
      <rPr>
        <vertAlign val="superscript"/>
        <sz val="12"/>
        <rFont val="Times New Roman"/>
        <family val="1"/>
      </rPr>
      <t>3</t>
    </r>
  </si>
  <si>
    <r>
      <t>kcal/ Nm</t>
    </r>
    <r>
      <rPr>
        <vertAlign val="superscript"/>
        <sz val="12"/>
        <rFont val="Times New Roman"/>
        <family val="1"/>
      </rPr>
      <t>3</t>
    </r>
  </si>
  <si>
    <t>Specific Energy Consumption (Electrical) - Major Product</t>
  </si>
  <si>
    <t>Specific Energy Consumption (Thermal) - Major Product</t>
  </si>
  <si>
    <t>From Conventional Energy Sources (DG sets)</t>
  </si>
  <si>
    <t>From Waste Heat Recovery Boiler (WHRB)</t>
  </si>
  <si>
    <t>Thermal Energy Details (Quantity of fuels used for Process Work only)</t>
  </si>
  <si>
    <t>Solid Fuel 1 Name (Coal, Coke, Rice Husk, Bagasse, Wood, LPG etc.)</t>
  </si>
  <si>
    <t>Solid Fuel 2 Name (Coal, Coke, Rice Husk, Bagasse, Wood, LPG etc.)</t>
  </si>
  <si>
    <r>
      <t xml:space="preserve">Energy Savings from </t>
    </r>
    <r>
      <rPr>
        <b/>
        <sz val="12"/>
        <rFont val="Times New Roman"/>
        <family val="1"/>
      </rPr>
      <t>all</t>
    </r>
    <r>
      <rPr>
        <sz val="12"/>
        <rFont val="Times New Roman"/>
        <family val="1"/>
      </rPr>
      <t xml:space="preserve"> Energy Efficiency Projects (Electrical)                                                                                                                </t>
    </r>
  </si>
  <si>
    <r>
      <t xml:space="preserve">Energy Savings from </t>
    </r>
    <r>
      <rPr>
        <b/>
        <sz val="12"/>
        <rFont val="Times New Roman"/>
        <family val="1"/>
      </rPr>
      <t xml:space="preserve">all </t>
    </r>
    <r>
      <rPr>
        <sz val="12"/>
        <rFont val="Times New Roman"/>
        <family val="1"/>
      </rPr>
      <t xml:space="preserve"> Energy Efficiency Projects (Thermal) </t>
    </r>
  </si>
  <si>
    <t>Name of ECM (Energy Conservation Measures) Implemented</t>
  </si>
  <si>
    <t>Liquid Fuel 3 Name (Furnace oil, LDO, HSD etc.)</t>
  </si>
  <si>
    <t>Liquid Fuel 1 Name (Furnace oil, LDO, HSD etc.)</t>
  </si>
  <si>
    <t>Liquid Fuel 2 Name (Furnace oil, LDO, HSD etc.)</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</si>
  <si>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</si>
  <si>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</si>
  <si>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Achievement of Energy Savings from Energy Efficiency Projects (Electrical) - (DO NOT MENTION RENEWABLE ENERGY PROJECTS)</t>
  </si>
  <si>
    <t xml:space="preserve">Achievement of Energy Savings from  Energy Efficiency Projects (Thermal)                                                   </t>
  </si>
  <si>
    <t xml:space="preserve">List of Documents </t>
  </si>
  <si>
    <t>Technical Details (Financial Year)</t>
  </si>
  <si>
    <t>Liquid Fuel 4 Name (Furnace oil, LDO, HSD etc.)</t>
  </si>
  <si>
    <t>Liquid Fuel 5 Name (Furnace oil, LDO, HSD etc.)</t>
  </si>
  <si>
    <t>Gas Fuel 4 Name</t>
  </si>
  <si>
    <t>Gas Fuel 5 Name</t>
  </si>
  <si>
    <t>Name of ECM (Energy Conservation Measure) Implemented</t>
  </si>
  <si>
    <t>Description of ECM (Energy Conservation Measure) Implemented</t>
  </si>
  <si>
    <t xml:space="preserve">Energy/Fuel Savings through ECM </t>
  </si>
  <si>
    <t>Kindly fill data in "Thermal Energy Savings" Tab</t>
  </si>
  <si>
    <t>Kindly fill data in "Electrical Energy Savings" Tab</t>
  </si>
  <si>
    <t>SEC Electrical (Total Electrical Energy Consumption/Weighted Equivalent Product)</t>
  </si>
  <si>
    <t>SEC Thermal (Total Thermal Energy Consumption/Weighted Equivalent Product)</t>
  </si>
  <si>
    <t>% SEC Reduction over previous year (Electrical)</t>
  </si>
  <si>
    <t>Industry Information_General</t>
  </si>
  <si>
    <t>Address</t>
  </si>
  <si>
    <t>Phone no.</t>
  </si>
  <si>
    <t>Mail id</t>
  </si>
  <si>
    <t>Email Id.</t>
  </si>
  <si>
    <t>Details of Applicant</t>
  </si>
  <si>
    <t>Designation</t>
  </si>
  <si>
    <t>Details of Organization</t>
  </si>
  <si>
    <t>Details of Managing Director/CEO/Chairman/Unit Head</t>
  </si>
  <si>
    <t>Contact No. (Landline and Mobile)</t>
  </si>
  <si>
    <t xml:space="preserve">Industry </t>
  </si>
  <si>
    <t>S No.</t>
  </si>
  <si>
    <t>Evaluation Criteria</t>
  </si>
  <si>
    <t>Marks</t>
  </si>
  <si>
    <t xml:space="preserve">Energy Savings-Electrical </t>
  </si>
  <si>
    <t>Energy Saving-Thermal</t>
  </si>
  <si>
    <t>SEC Electrical Reduction</t>
  </si>
  <si>
    <t>SEC Thermal Reduction</t>
  </si>
  <si>
    <t>Energy Audit Conducted</t>
  </si>
  <si>
    <t>Total</t>
  </si>
  <si>
    <t>Details of Nodal Officer looking after Energy Efficiency</t>
  </si>
  <si>
    <t xml:space="preserve">From Non Conventional Energy Sources (Renewable Energy Sources) with in the plant boundary              </t>
  </si>
  <si>
    <t xml:space="preserve">Electricity exported to colony or other facility outside the plant boundary                                                                        </t>
  </si>
  <si>
    <t>Solid Fuel 3 Name (Coal, Coke, Rice Husk, Bagasse, Wood, LPG etc.)</t>
  </si>
  <si>
    <t>Solid Fuel 4 Name (Coal, Coke, Rice Husk, Bagasse, Wood, LPG etc.)</t>
  </si>
  <si>
    <t xml:space="preserve">Major Product Details and Capacity Utilization (Only those manufacturing Units in which production is in number, can enter in number)                                              </t>
  </si>
  <si>
    <t>Solid Fuel 5 Name (Coal, Coke, Rice Husk, Bagasse, Wood, LPG etc.)</t>
  </si>
  <si>
    <t>ISO 50001 Energy Management certified unit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</si>
  <si>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</si>
  <si>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 SEC Reduction over previous year (Thermal)</t>
  </si>
  <si>
    <t>2022-23</t>
  </si>
  <si>
    <t>Yes</t>
  </si>
  <si>
    <t>National Energy Conservation Award (NECA) 2026</t>
  </si>
  <si>
    <t>Third Part Energy Audit Report (Conducted after 1st April, 2023)</t>
  </si>
  <si>
    <t>Select</t>
  </si>
  <si>
    <t>2023-24</t>
  </si>
  <si>
    <t>2024-25</t>
  </si>
  <si>
    <t>2025-26</t>
  </si>
  <si>
    <t>Third party Energy Audit conducted in last 3 years</t>
  </si>
  <si>
    <t xml:space="preserve">From Non-Conventional Energy Sources (Renewable Energy Sources) procured/consumed from outside the plant boundary through Open Access, PPA, Group Captive, Green Power from DISCOM/Power Exchange, or other approved renewable energy procurement mechanisms               </t>
  </si>
  <si>
    <t>Nos.</t>
  </si>
  <si>
    <t>kWh/No. of products</t>
  </si>
  <si>
    <t>kcal/No. of products</t>
  </si>
  <si>
    <t>No. of Equivalent products</t>
  </si>
  <si>
    <t>Lakh kWh/No. of Eq. products</t>
  </si>
  <si>
    <t>Million kcal/No. of Eq. products</t>
  </si>
  <si>
    <t>2.2.10</t>
  </si>
  <si>
    <t>2.2.11</t>
  </si>
  <si>
    <t>2.2.12</t>
  </si>
  <si>
    <t>2.2.13</t>
  </si>
  <si>
    <t>2.2.14</t>
  </si>
  <si>
    <t>2.2.15</t>
  </si>
  <si>
    <t xml:space="preserve">Product 5 Name </t>
  </si>
  <si>
    <t xml:space="preserve">Product 6 Name </t>
  </si>
  <si>
    <t xml:space="preserve">Product 7 Name </t>
  </si>
  <si>
    <t xml:space="preserve">Product 8 Name </t>
  </si>
  <si>
    <t xml:space="preserve">Product 9 Name </t>
  </si>
  <si>
    <t xml:space="preserve">Product 10 Name </t>
  </si>
  <si>
    <t>kWh/Nos.</t>
  </si>
  <si>
    <t>kcal/Nos.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</si>
</sst>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
  </numFmts>
  <fonts count="19" x14ac:knownFonts="1">
    <font>
      <sz val="11"/>
      <color theme="1"/>
      <name val="Calibri"/>
      <family val="2"/>
      <scheme val="minor"/>
    </font>
    <font>
      <b/>
      <sz val="14"/>
      <name val="Times New Roman"/>
      <family val="1"/>
    </font>
    <font>
      <b/>
      <sz val="16"/>
      <color theme="0"/>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sz val="11"/>
      <color rgb="FF272727"/>
      <name val="Courier New"/>
      <family val="3"/>
    </font>
    <font>
      <b/>
      <sz val="11"/>
      <color rgb="FF272727"/>
      <name val="Times New Roman"/>
      <family val="1"/>
    </font>
    <font>
      <b/>
      <sz val="11"/>
      <color theme="1"/>
      <name val="Times New Roman"/>
      <family val="1"/>
    </font>
    <font>
      <sz val="12"/>
      <color theme="0"/>
      <name val="Times New Roman"/>
      <family val="1"/>
    </font>
    <font>
      <b/>
      <sz val="12"/>
      <color theme="0"/>
      <name val="Times New Roman"/>
      <family val="1"/>
    </font>
    <font>
      <vertAlign val="superscript"/>
      <sz val="12"/>
      <name val="Times New Roman"/>
      <family val="1"/>
    </font>
    <font>
      <b/>
      <sz val="14"/>
      <color theme="0"/>
      <name val="Times New Roman"/>
      <family val="1"/>
    </font>
    <font>
      <b/>
      <sz val="16"/>
      <color theme="1"/>
      <name val="Times New Roman"/>
      <family val="1"/>
    </font>
    <font>
      <sz val="10"/>
      <color theme="1"/>
      <name val="Calibri"/>
      <family val="2"/>
      <scheme val="minor"/>
    </font>
    <font>
      <b/>
      <sz val="16"/>
      <name val="Times New Roman"/>
      <family val="1"/>
    </font>
  </fonts>
  <fills count="12">
    <fill>
      <patternFill patternType="none"/>
    </fill>
    <fill>
      <patternFill patternType="gray125"/>
    </fill>
    <fill>
      <patternFill patternType="solid">
        <fgColor theme="3" tint="0.79995117038483843"/>
        <bgColor indexed="64"/>
      </patternFill>
    </fill>
    <fill>
      <patternFill patternType="solid">
        <fgColor theme="2"/>
        <bgColor indexed="64"/>
      </patternFill>
    </fill>
    <fill>
      <patternFill patternType="solid">
        <fgColor theme="4" tint="-0.49995422223578601"/>
        <bgColor indexed="64"/>
      </patternFill>
    </fill>
    <fill>
      <patternFill patternType="solid">
        <fgColor theme="4" tint="0.59996337778862885"/>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theme="3" tint="-0.49995422223578601"/>
        <bgColor indexed="64"/>
      </patternFill>
    </fill>
    <fill>
      <patternFill patternType="solid">
        <fgColor theme="1" tint="0.14999847407452621"/>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26">
    <xf numFmtId="0" fontId="0" fillId="0" borderId="0" xfId="0"/>
    <xf numFmtId="0" fontId="3" fillId="0" borderId="0" xfId="0" applyFont="1"/>
    <xf numFmtId="0" fontId="7" fillId="2" borderId="1" xfId="0" applyFont="1" applyFill="1" applyBorder="1" applyAlignment="1">
      <alignment horizontal="center" vertical="center" wrapText="1"/>
    </xf>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0" fontId="4" fillId="3" borderId="1" xfId="0" applyFont="1" applyFill="1" applyBorder="1" applyAlignment="1">
      <alignment horizontal="center"/>
    </xf>
    <xf numFmtId="0" fontId="5" fillId="3" borderId="1" xfId="0" applyFont="1" applyFill="1" applyBorder="1"/>
    <xf numFmtId="0" fontId="4" fillId="3" borderId="1" xfId="0" applyFont="1" applyFill="1" applyBorder="1"/>
    <xf numFmtId="0" fontId="5" fillId="3" borderId="1" xfId="0" applyFont="1" applyFill="1" applyBorder="1" applyAlignment="1">
      <alignment wrapText="1"/>
    </xf>
    <xf numFmtId="0" fontId="4" fillId="3" borderId="1" xfId="0" applyFont="1" applyFill="1" applyBorder="1" applyAlignment="1">
      <alignment wrapText="1"/>
    </xf>
    <xf numFmtId="1" fontId="4" fillId="3" borderId="1" xfId="0"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3" borderId="1" xfId="0" applyFont="1" applyFill="1" applyBorder="1" applyAlignment="1">
      <alignment vertical="center" wrapText="1"/>
    </xf>
    <xf numFmtId="0" fontId="9" fillId="0" borderId="0" xfId="0" applyFont="1" applyAlignment="1">
      <alignment horizontal="left" vertical="center" indent="1"/>
    </xf>
    <xf numFmtId="0" fontId="0" fillId="0" borderId="0" xfId="0" applyAlignment="1" applyProtection="1">
      <alignment vertical="center"/>
      <protection locked="0"/>
    </xf>
    <xf numFmtId="0" fontId="4"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1" fillId="0" borderId="0" xfId="0" applyFont="1"/>
    <xf numFmtId="164" fontId="7" fillId="2"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4" fillId="3" borderId="1" xfId="0" applyFont="1" applyFill="1" applyBorder="1" applyAlignment="1">
      <alignment vertical="center" wrapText="1"/>
    </xf>
    <xf numFmtId="2" fontId="4" fillId="3" borderId="1" xfId="0" applyNumberFormat="1" applyFont="1" applyFill="1" applyBorder="1" applyAlignment="1">
      <alignment horizontal="center" vertical="center"/>
    </xf>
    <xf numFmtId="0" fontId="7" fillId="2" borderId="1" xfId="0"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2" fontId="5" fillId="0" borderId="1" xfId="0" applyNumberFormat="1" applyFont="1" applyBorder="1" applyAlignment="1" applyProtection="1">
      <alignment horizontal="center" vertical="center" wrapText="1"/>
      <protection locked="0"/>
    </xf>
    <xf numFmtId="0" fontId="7" fillId="2" borderId="1" xfId="0" applyFont="1" applyFill="1" applyBorder="1" applyAlignment="1">
      <alignment horizontal="center" vertical="center"/>
    </xf>
    <xf numFmtId="0" fontId="13" fillId="4" borderId="1" xfId="0" applyFont="1" applyFill="1" applyBorder="1" applyAlignment="1">
      <alignment horizontal="center" vertical="center"/>
    </xf>
    <xf numFmtId="0" fontId="7" fillId="2" borderId="1" xfId="0" applyFont="1" applyFill="1" applyBorder="1" applyAlignment="1">
      <alignment vertical="center" wrapText="1"/>
    </xf>
    <xf numFmtId="0" fontId="12" fillId="4" borderId="1" xfId="0" applyFont="1" applyFill="1" applyBorder="1" applyAlignment="1">
      <alignment vertical="center" wrapText="1"/>
    </xf>
    <xf numFmtId="0" fontId="7"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2" fontId="12" fillId="4" borderId="1" xfId="0" applyNumberFormat="1" applyFont="1" applyFill="1" applyBorder="1" applyAlignment="1" applyProtection="1">
      <alignment horizontal="center" vertical="center" wrapText="1"/>
    </xf>
    <xf numFmtId="0" fontId="13" fillId="4" borderId="1" xfId="0" applyFont="1" applyFill="1" applyBorder="1" applyAlignment="1">
      <alignment vertical="center" wrapText="1"/>
    </xf>
    <xf numFmtId="2" fontId="13" fillId="4" borderId="1" xfId="0" applyNumberFormat="1" applyFont="1" applyFill="1" applyBorder="1" applyAlignment="1" applyProtection="1">
      <alignment horizontal="center" vertical="center" wrapText="1"/>
    </xf>
    <xf numFmtId="0" fontId="7" fillId="5" borderId="1" xfId="0" applyFont="1" applyFill="1" applyBorder="1" applyAlignment="1">
      <alignment vertical="center" wrapText="1"/>
    </xf>
    <xf numFmtId="0" fontId="7" fillId="2" borderId="1" xfId="0" applyFont="1" applyFill="1" applyBorder="1" applyAlignment="1" applyProtection="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2" fontId="5" fillId="2" borderId="1" xfId="0" applyNumberFormat="1" applyFont="1" applyFill="1" applyBorder="1" applyAlignment="1" applyProtection="1">
      <alignment horizontal="center" vertical="center" wrapText="1"/>
    </xf>
    <xf numFmtId="0" fontId="7" fillId="2" borderId="1" xfId="0" applyFont="1" applyFill="1" applyBorder="1" applyAlignment="1" applyProtection="1">
      <alignment horizontal="center" vertical="center"/>
    </xf>
    <xf numFmtId="0" fontId="7" fillId="2" borderId="1" xfId="0" applyFont="1" applyFill="1" applyBorder="1" applyAlignment="1" applyProtection="1">
      <alignment vertical="center" wrapText="1"/>
    </xf>
    <xf numFmtId="2" fontId="13" fillId="4" borderId="1" xfId="0" applyNumberFormat="1" applyFont="1" applyFill="1" applyBorder="1" applyAlignment="1" applyProtection="1">
      <alignment horizontal="center" vertical="center"/>
    </xf>
    <xf numFmtId="0" fontId="7" fillId="5" borderId="1" xfId="0" applyFont="1" applyFill="1" applyBorder="1" applyAlignment="1">
      <alignment horizontal="center" vertical="center"/>
    </xf>
    <xf numFmtId="0" fontId="7" fillId="3" borderId="1" xfId="0" applyFont="1" applyFill="1" applyBorder="1" applyAlignment="1">
      <alignment vertical="center" wrapText="1"/>
    </xf>
    <xf numFmtId="0" fontId="8"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0" borderId="0" xfId="0" applyFont="1"/>
    <xf numFmtId="0" fontId="4" fillId="3" borderId="1" xfId="0" applyFont="1" applyFill="1" applyBorder="1" applyAlignment="1" applyProtection="1">
      <alignment horizontal="center" vertical="center"/>
    </xf>
    <xf numFmtId="0" fontId="7" fillId="3" borderId="1" xfId="0" applyFont="1"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vertical="center" wrapText="1"/>
    </xf>
    <xf numFmtId="0" fontId="5" fillId="2" borderId="1" xfId="0" applyFont="1" applyFill="1" applyBorder="1" applyAlignment="1" applyProtection="1">
      <alignment horizontal="center" vertical="center"/>
    </xf>
    <xf numFmtId="0" fontId="5" fillId="2" borderId="1" xfId="0" applyFont="1" applyFill="1" applyBorder="1" applyAlignment="1" applyProtection="1">
      <alignment vertical="center" wrapText="1"/>
    </xf>
    <xf numFmtId="0" fontId="5" fillId="2" borderId="1" xfId="0" applyFont="1" applyFill="1" applyBorder="1" applyAlignment="1" applyProtection="1">
      <alignment horizontal="center" vertical="center" wrapText="1"/>
    </xf>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5" fillId="0" borderId="1" xfId="0" applyFont="1" applyBorder="1" applyAlignment="1" applyProtection="1">
      <alignment horizontal="center" vertical="center"/>
      <protection locked="0"/>
    </xf>
    <xf numFmtId="165" fontId="13" fillId="4" borderId="1" xfId="0" applyNumberFormat="1" applyFont="1" applyFill="1" applyBorder="1" applyAlignment="1" applyProtection="1">
      <alignment horizontal="center" vertical="center"/>
    </xf>
    <xf numFmtId="0" fontId="6" fillId="0" borderId="0" xfId="0" applyFont="1" applyAlignment="1">
      <alignment horizontal="center" vertical="center" wrapText="1"/>
    </xf>
    <xf numFmtId="0" fontId="7" fillId="6" borderId="1" xfId="0" applyFont="1" applyFill="1" applyBorder="1" applyAlignment="1">
      <alignment horizontal="center" vertical="center" wrapText="1"/>
    </xf>
    <xf numFmtId="0" fontId="5" fillId="7" borderId="1" xfId="0" applyFont="1" applyFill="1" applyBorder="1" applyAlignment="1">
      <alignment horizontal="center" vertical="top" wrapText="1"/>
    </xf>
    <xf numFmtId="0" fontId="5" fillId="0" borderId="0" xfId="0" applyFont="1" applyAlignment="1">
      <alignment horizontal="center"/>
    </xf>
    <xf numFmtId="0" fontId="0" fillId="0" borderId="0" xfId="0" applyAlignment="1" applyProtection="1">
      <alignment horizontal="center"/>
      <protection locked="0"/>
    </xf>
    <xf numFmtId="0" fontId="5" fillId="3" borderId="1" xfId="0" applyFont="1" applyFill="1" applyBorder="1" applyProtection="1"/>
    <xf numFmtId="0" fontId="3" fillId="0" borderId="0" xfId="0" applyFont="1" applyProtection="1"/>
    <xf numFmtId="0" fontId="7" fillId="2" borderId="1" xfId="0" applyFont="1" applyFill="1" applyBorder="1" applyAlignment="1" applyProtection="1">
      <alignment vertical="center"/>
    </xf>
    <xf numFmtId="0" fontId="13" fillId="4" borderId="1" xfId="0" applyFont="1" applyFill="1" applyBorder="1" applyAlignment="1" applyProtection="1">
      <alignment horizontal="center" vertical="center"/>
    </xf>
    <xf numFmtId="0" fontId="13" fillId="4" borderId="1" xfId="0" applyFont="1" applyFill="1" applyBorder="1" applyAlignment="1" applyProtection="1">
      <alignment horizontal="left" vertical="center" wrapText="1"/>
    </xf>
    <xf numFmtId="0" fontId="13" fillId="4" borderId="1" xfId="0" applyFont="1" applyFill="1" applyBorder="1" applyAlignment="1" applyProtection="1">
      <alignment horizontal="left" vertical="center"/>
    </xf>
    <xf numFmtId="0" fontId="4" fillId="3" borderId="1" xfId="0" applyFont="1" applyFill="1" applyBorder="1" applyAlignment="1" applyProtection="1">
      <alignment vertical="center"/>
    </xf>
    <xf numFmtId="0" fontId="0" fillId="0" borderId="0" xfId="0" applyAlignment="1">
      <alignment wrapText="1"/>
    </xf>
    <xf numFmtId="0" fontId="5" fillId="0" borderId="0" xfId="0" applyFont="1" applyAlignment="1">
      <alignment wrapText="1"/>
    </xf>
    <xf numFmtId="0" fontId="0" fillId="0" borderId="0" xfId="0" applyAlignment="1">
      <alignment horizontal="center" wrapText="1"/>
    </xf>
    <xf numFmtId="0" fontId="3" fillId="0" borderId="1" xfId="0" applyFont="1" applyBorder="1" applyAlignment="1" applyProtection="1">
      <alignment horizontal="center" vertical="center" wrapText="1"/>
      <protection locked="0"/>
    </xf>
    <xf numFmtId="0" fontId="5" fillId="7" borderId="1" xfId="0" applyFont="1" applyFill="1" applyBorder="1" applyAlignment="1">
      <alignment horizontal="center" vertical="center" wrapText="1"/>
    </xf>
    <xf numFmtId="0" fontId="10" fillId="0" borderId="0" xfId="0" applyFont="1" applyAlignment="1">
      <alignment horizontal="center" vertical="center"/>
    </xf>
    <xf numFmtId="0" fontId="16" fillId="2" borderId="1" xfId="0" applyFont="1" applyFill="1" applyBorder="1" applyAlignment="1">
      <alignment horizontal="center" vertical="center" wrapText="1"/>
    </xf>
    <xf numFmtId="0" fontId="17"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0" fillId="0" borderId="0" xfId="0" applyAlignment="1" applyProtection="1">
      <alignment horizontal="center" wrapText="1"/>
      <protection locked="0"/>
    </xf>
    <xf numFmtId="3" fontId="3" fillId="0" borderId="1" xfId="0" applyNumberFormat="1" applyFont="1" applyBorder="1" applyAlignment="1" applyProtection="1">
      <alignment horizontal="center" vertical="center" wrapText="1"/>
      <protection locked="0"/>
    </xf>
    <xf numFmtId="164" fontId="18" fillId="2" borderId="1" xfId="0" applyNumberFormat="1" applyFont="1" applyFill="1" applyBorder="1" applyAlignment="1">
      <alignment horizontal="center" vertical="center"/>
    </xf>
    <xf numFmtId="0" fontId="3" fillId="11" borderId="0" xfId="0" applyFont="1" applyFill="1" applyProtection="1"/>
    <xf numFmtId="0" fontId="3" fillId="11" borderId="0" xfId="0" applyFont="1" applyFill="1"/>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2" fillId="9" borderId="1" xfId="0" applyFont="1" applyFill="1" applyBorder="1" applyAlignment="1">
      <alignment horizontal="center"/>
    </xf>
    <xf numFmtId="0" fontId="1" fillId="2" borderId="1" xfId="0" applyFont="1" applyFill="1" applyBorder="1" applyAlignment="1">
      <alignment horizontal="center" vertical="center"/>
    </xf>
    <xf numFmtId="0" fontId="2" fillId="9" borderId="3" xfId="0" applyFont="1" applyFill="1" applyBorder="1" applyAlignment="1">
      <alignment horizontal="center"/>
    </xf>
    <xf numFmtId="0" fontId="2" fillId="9" borderId="4" xfId="0" applyFont="1" applyFill="1" applyBorder="1" applyAlignment="1">
      <alignment horizontal="center"/>
    </xf>
    <xf numFmtId="0" fontId="2" fillId="9" borderId="5" xfId="0" applyFont="1" applyFill="1" applyBorder="1" applyAlignment="1">
      <alignment horizont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5" fillId="0" borderId="1" xfId="0" applyFont="1" applyBorder="1" applyAlignment="1" applyProtection="1">
      <alignment horizontal="center" vertical="center"/>
      <protection locked="0"/>
    </xf>
    <xf numFmtId="0" fontId="5" fillId="3" borderId="1" xfId="0" applyFont="1" applyFill="1" applyBorder="1" applyAlignment="1" applyProtection="1">
      <alignment horizontal="center" vertical="center"/>
    </xf>
    <xf numFmtId="0" fontId="5" fillId="0" borderId="1" xfId="0" applyFont="1" applyBorder="1" applyAlignment="1" applyProtection="1">
      <alignment horizontal="center" vertical="top"/>
      <protection locked="0"/>
    </xf>
    <xf numFmtId="3" fontId="5" fillId="0" borderId="1" xfId="0" applyNumberFormat="1" applyFont="1" applyBorder="1" applyAlignment="1" applyProtection="1">
      <alignment horizontal="center" vertical="center"/>
      <protection locked="0"/>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pplyProtection="1">
      <alignment horizontal="center"/>
    </xf>
    <xf numFmtId="0" fontId="4" fillId="0" borderId="4" xfId="0" applyFont="1" applyBorder="1" applyAlignment="1" applyProtection="1">
      <alignment horizontal="center"/>
    </xf>
    <xf numFmtId="0" fontId="4" fillId="0" borderId="5" xfId="0" applyFont="1" applyBorder="1" applyAlignment="1" applyProtection="1">
      <alignment horizont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3" xfId="0" applyFont="1" applyFill="1" applyBorder="1" applyAlignment="1" applyProtection="1">
      <alignment horizontal="left" vertical="center" wrapText="1"/>
    </xf>
    <xf numFmtId="0" fontId="4" fillId="3" borderId="4"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2" fillId="9" borderId="1" xfId="0" applyFont="1" applyFill="1" applyBorder="1" applyAlignment="1">
      <alignment horizontal="center" vertical="center"/>
    </xf>
    <xf numFmtId="0" fontId="16" fillId="2" borderId="6" xfId="0" applyFont="1" applyFill="1" applyBorder="1" applyAlignment="1" applyProtection="1">
      <alignment horizontal="center" vertical="center" wrapText="1"/>
    </xf>
    <xf numFmtId="0" fontId="16" fillId="2" borderId="2"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6" fillId="2" borderId="3" xfId="0" applyFont="1" applyFill="1" applyBorder="1" applyAlignment="1" applyProtection="1">
      <alignment horizontal="center" vertical="center" wrapText="1"/>
    </xf>
    <xf numFmtId="0" fontId="16" fillId="2" borderId="4"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76200</xdr:colOff>
          <xdr:row>5</xdr:row>
          <xdr:rowOff>317500</xdr:rowOff>
        </xdr:from>
        <xdr:to>
          <xdr:col>0</xdr:col>
          <xdr:colOff>546100</xdr:colOff>
          <xdr:row>7</xdr:row>
          <xdr:rowOff>190500</xdr:rowOff>
        </xdr:to>
        <xdr:sp macro="" textlink="">
          <xdr:nvSpPr>
            <xdr:cNvPr id="1026" name="Check Box 2"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w="12700">
              <a:solidFill>
                <a:srgbClr val="FF6600"/>
              </a:solidFill>
              <a:miter lim="800000"/>
              <a:headEnd/>
              <a:tailEnd/>
            </a:ln>
          </xdr:spPr>
          <xdr:txBody>
            <a:bodyPr vertOverflow="clip" wrap="square" lIns="91440" tIns="45720" rIns="91440" bIns="45720" anchor="ctr" upright="1"/>
            <a:lstStyle/>
            <a:p>
              <a:pPr algn="l" rtl="0">
                <a:defRPr sz="1000"/>
              </a:pPr>
              <a:endParaRPr lang="en-IN"/>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zoomScale="115" zoomScaleNormal="115" workbookViewId="0">
      <selection activeCell="C9" sqref="C9"/>
    </sheetView>
  </sheetViews>
  <sheetFormatPr defaultColWidth="9.1796875" defaultRowHeight="15.5" x14ac:dyDescent="0.35"/>
  <cols>
    <col min="1" max="1" width="11.7265625" style="64" customWidth="1"/>
    <col min="2" max="2" width="42.7265625" style="48" bestFit="1" customWidth="1"/>
    <col min="3" max="3" width="16.7265625" style="64" customWidth="1"/>
    <col min="4" max="16384" width="9.1796875" style="48"/>
  </cols>
  <sheetData>
    <row r="1" spans="1:3" ht="17.5" x14ac:dyDescent="0.35">
      <c r="A1" s="87" t="s">
        <v>152</v>
      </c>
      <c r="B1" s="88"/>
      <c r="C1" s="89"/>
    </row>
    <row r="2" spans="1:3" ht="30" customHeight="1" x14ac:dyDescent="0.35">
      <c r="A2" s="62" t="s">
        <v>153</v>
      </c>
      <c r="B2" s="62" t="s">
        <v>154</v>
      </c>
      <c r="C2" s="62" t="s">
        <v>155</v>
      </c>
    </row>
    <row r="3" spans="1:3" ht="20.149999999999999" customHeight="1" x14ac:dyDescent="0.35">
      <c r="A3" s="63">
        <v>1</v>
      </c>
      <c r="B3" s="77" t="s">
        <v>156</v>
      </c>
      <c r="C3" s="63">
        <v>10</v>
      </c>
    </row>
    <row r="4" spans="1:3" ht="20.149999999999999" customHeight="1" x14ac:dyDescent="0.35">
      <c r="A4" s="63">
        <v>2</v>
      </c>
      <c r="B4" s="77" t="s">
        <v>157</v>
      </c>
      <c r="C4" s="63">
        <v>10</v>
      </c>
    </row>
    <row r="5" spans="1:3" ht="20.149999999999999" customHeight="1" x14ac:dyDescent="0.35">
      <c r="A5" s="63">
        <v>3</v>
      </c>
      <c r="B5" s="77" t="s">
        <v>158</v>
      </c>
      <c r="C5" s="63">
        <v>10</v>
      </c>
    </row>
    <row r="6" spans="1:3" ht="20.149999999999999" customHeight="1" x14ac:dyDescent="0.35">
      <c r="A6" s="63">
        <v>4</v>
      </c>
      <c r="B6" s="77" t="s">
        <v>159</v>
      </c>
      <c r="C6" s="63">
        <v>10</v>
      </c>
    </row>
    <row r="7" spans="1:3" ht="20.149999999999999" customHeight="1" x14ac:dyDescent="0.35">
      <c r="A7" s="63">
        <v>5</v>
      </c>
      <c r="B7" s="77" t="s">
        <v>169</v>
      </c>
      <c r="C7" s="63">
        <v>3</v>
      </c>
    </row>
    <row r="8" spans="1:3" ht="20.149999999999999" customHeight="1" x14ac:dyDescent="0.35">
      <c r="A8" s="63">
        <v>6</v>
      </c>
      <c r="B8" s="77" t="s">
        <v>160</v>
      </c>
      <c r="C8" s="63">
        <v>7</v>
      </c>
    </row>
    <row r="9" spans="1:3" ht="20.149999999999999" customHeight="1" x14ac:dyDescent="0.35">
      <c r="A9" s="90" t="s">
        <v>161</v>
      </c>
      <c r="B9" s="91"/>
      <c r="C9" s="62">
        <f>SUM(C3:C8)</f>
        <v>50</v>
      </c>
    </row>
  </sheetData>
  <mergeCells count="2">
    <mergeCell ref="A1:C1"/>
    <mergeCell ref="A9:B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14"/>
  <sheetViews>
    <sheetView zoomScale="68" zoomScaleNormal="80" workbookViewId="0">
      <selection activeCell="C4" sqref="C4"/>
    </sheetView>
  </sheetViews>
  <sheetFormatPr defaultRowHeight="14.5" x14ac:dyDescent="0.35"/>
  <cols>
    <col min="1" max="1" width="10" customWidth="1"/>
    <col min="2" max="2" width="156.453125" customWidth="1"/>
    <col min="3" max="3" width="18.54296875" customWidth="1"/>
    <col min="4" max="4" width="33.81640625" customWidth="1"/>
  </cols>
  <sheetData>
    <row r="1" spans="1:4" ht="20" x14ac:dyDescent="0.4">
      <c r="A1" s="92" t="s">
        <v>174</v>
      </c>
      <c r="B1" s="92"/>
      <c r="C1" s="92"/>
    </row>
    <row r="2" spans="1:4" ht="20" x14ac:dyDescent="0.4">
      <c r="A2" s="94" t="s">
        <v>13</v>
      </c>
      <c r="B2" s="95"/>
      <c r="C2" s="96"/>
    </row>
    <row r="3" spans="1:4" ht="17.5" x14ac:dyDescent="0.35">
      <c r="A3" s="93" t="s">
        <v>128</v>
      </c>
      <c r="B3" s="93"/>
      <c r="C3" s="93"/>
      <c r="D3" s="1"/>
    </row>
    <row r="4" spans="1:4" ht="18" customHeight="1" x14ac:dyDescent="0.35">
      <c r="A4" s="11">
        <v>1</v>
      </c>
      <c r="B4" s="12" t="s">
        <v>175</v>
      </c>
      <c r="C4" s="59" t="s">
        <v>173</v>
      </c>
    </row>
    <row r="5" spans="1:4" ht="31" x14ac:dyDescent="0.35">
      <c r="A5" s="11">
        <v>2</v>
      </c>
      <c r="B5" s="13" t="s">
        <v>124</v>
      </c>
      <c r="C5" s="59" t="s">
        <v>173</v>
      </c>
    </row>
    <row r="6" spans="1:4" ht="31" x14ac:dyDescent="0.35">
      <c r="A6" s="11">
        <v>3</v>
      </c>
      <c r="B6" s="13" t="s">
        <v>125</v>
      </c>
      <c r="C6" s="59" t="s">
        <v>173</v>
      </c>
    </row>
    <row r="7" spans="1:4" ht="15.5" x14ac:dyDescent="0.35">
      <c r="A7" s="97"/>
      <c r="B7" s="98"/>
      <c r="C7" s="99"/>
    </row>
    <row r="8" spans="1:4" ht="63.75" customHeight="1" x14ac:dyDescent="0.35">
      <c r="A8" s="15" t="b">
        <v>1</v>
      </c>
      <c r="B8" s="61" t="s">
        <v>170</v>
      </c>
    </row>
    <row r="9" spans="1:4" x14ac:dyDescent="0.35">
      <c r="B9" s="78" t="str">
        <f>IF(A8,"I Agree","Please Tick the Checkbox")</f>
        <v>I Agree</v>
      </c>
    </row>
    <row r="10" spans="1:4" x14ac:dyDescent="0.35">
      <c r="B10" s="14"/>
    </row>
    <row r="11" spans="1:4" x14ac:dyDescent="0.35">
      <c r="B11" s="14"/>
    </row>
    <row r="14" spans="1:4" x14ac:dyDescent="0.35">
      <c r="B14" s="65"/>
    </row>
  </sheetData>
  <mergeCells count="4">
    <mergeCell ref="A1:C1"/>
    <mergeCell ref="A3:C3"/>
    <mergeCell ref="A2:C2"/>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xr:uid="{00000000-0002-0000-0100-000000000000}">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76200</xdr:colOff>
                    <xdr:row>5</xdr:row>
                    <xdr:rowOff>317500</xdr:rowOff>
                  </from>
                  <to>
                    <xdr:col>0</xdr:col>
                    <xdr:colOff>546100</xdr:colOff>
                    <xdr:row>7</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F24"/>
  <sheetViews>
    <sheetView zoomScale="70" zoomScaleNormal="70" workbookViewId="0">
      <selection activeCell="B25" sqref="B25"/>
    </sheetView>
  </sheetViews>
  <sheetFormatPr defaultRowHeight="14.5" x14ac:dyDescent="0.35"/>
  <cols>
    <col min="1" max="1" width="10" customWidth="1"/>
    <col min="2" max="2" width="68" customWidth="1"/>
    <col min="3" max="3" width="41.1796875" customWidth="1"/>
    <col min="4" max="4" width="23" customWidth="1"/>
    <col min="5" max="6" width="19.1796875" customWidth="1"/>
  </cols>
  <sheetData>
    <row r="1" spans="1:6" ht="20" x14ac:dyDescent="0.4">
      <c r="A1" s="92" t="s">
        <v>174</v>
      </c>
      <c r="B1" s="92"/>
      <c r="C1" s="92"/>
      <c r="D1" s="92"/>
      <c r="E1" s="92"/>
      <c r="F1" s="92"/>
    </row>
    <row r="2" spans="1:6" ht="17.5" x14ac:dyDescent="0.35">
      <c r="A2" s="93" t="s">
        <v>142</v>
      </c>
      <c r="B2" s="93"/>
      <c r="C2" s="93"/>
      <c r="D2" s="93"/>
      <c r="E2" s="93"/>
      <c r="F2" s="93"/>
    </row>
    <row r="3" spans="1:6" ht="15.75" customHeight="1" x14ac:dyDescent="0.35">
      <c r="A3" s="5">
        <v>1</v>
      </c>
      <c r="B3" s="56" t="s">
        <v>149</v>
      </c>
      <c r="C3" s="101"/>
      <c r="D3" s="101"/>
      <c r="E3" s="101"/>
      <c r="F3" s="101"/>
    </row>
    <row r="4" spans="1:6" ht="15.75" customHeight="1" x14ac:dyDescent="0.35">
      <c r="A4" s="5">
        <v>1.1000000000000001</v>
      </c>
      <c r="B4" s="6" t="s">
        <v>16</v>
      </c>
      <c r="C4" s="100"/>
      <c r="D4" s="100"/>
      <c r="E4" s="100"/>
      <c r="F4" s="100"/>
    </row>
    <row r="5" spans="1:6" ht="15.75" customHeight="1" x14ac:dyDescent="0.35">
      <c r="A5" s="5">
        <v>1.2</v>
      </c>
      <c r="B5" s="66" t="s">
        <v>143</v>
      </c>
      <c r="C5" s="100"/>
      <c r="D5" s="100"/>
      <c r="E5" s="100"/>
      <c r="F5" s="100"/>
    </row>
    <row r="6" spans="1:6" ht="15.75" customHeight="1" x14ac:dyDescent="0.35">
      <c r="A6" s="5">
        <v>1.3</v>
      </c>
      <c r="B6" s="6" t="s">
        <v>144</v>
      </c>
      <c r="C6" s="100"/>
      <c r="D6" s="100"/>
      <c r="E6" s="100"/>
      <c r="F6" s="100"/>
    </row>
    <row r="7" spans="1:6" ht="15.75" customHeight="1" x14ac:dyDescent="0.35">
      <c r="A7" s="5">
        <v>1.4</v>
      </c>
      <c r="B7" s="6" t="s">
        <v>145</v>
      </c>
      <c r="C7" s="100"/>
      <c r="D7" s="100"/>
      <c r="E7" s="100"/>
      <c r="F7" s="100"/>
    </row>
    <row r="8" spans="1:6" ht="15.75" customHeight="1" x14ac:dyDescent="0.35">
      <c r="A8" s="5">
        <v>2</v>
      </c>
      <c r="B8" s="57" t="s">
        <v>150</v>
      </c>
      <c r="C8" s="101"/>
      <c r="D8" s="101"/>
      <c r="E8" s="101"/>
      <c r="F8" s="101"/>
    </row>
    <row r="9" spans="1:6" ht="15.75" customHeight="1" x14ac:dyDescent="0.35">
      <c r="A9" s="5">
        <v>2.1</v>
      </c>
      <c r="B9" s="7" t="s">
        <v>16</v>
      </c>
      <c r="C9" s="100"/>
      <c r="D9" s="100"/>
      <c r="E9" s="100"/>
      <c r="F9" s="100"/>
    </row>
    <row r="10" spans="1:6" ht="15.75" customHeight="1" x14ac:dyDescent="0.35">
      <c r="A10" s="5">
        <v>2.2000000000000002</v>
      </c>
      <c r="B10" s="7" t="s">
        <v>148</v>
      </c>
      <c r="C10" s="100"/>
      <c r="D10" s="100"/>
      <c r="E10" s="100"/>
      <c r="F10" s="100"/>
    </row>
    <row r="11" spans="1:6" ht="15.75" customHeight="1" x14ac:dyDescent="0.35">
      <c r="A11" s="5">
        <v>2.2999999999999998</v>
      </c>
      <c r="B11" s="9" t="s">
        <v>151</v>
      </c>
      <c r="C11" s="103"/>
      <c r="D11" s="100"/>
      <c r="E11" s="100"/>
      <c r="F11" s="100"/>
    </row>
    <row r="12" spans="1:6" ht="15.75" customHeight="1" x14ac:dyDescent="0.35">
      <c r="A12" s="5">
        <v>2.4</v>
      </c>
      <c r="B12" s="9" t="s">
        <v>146</v>
      </c>
      <c r="C12" s="100"/>
      <c r="D12" s="100"/>
      <c r="E12" s="100"/>
      <c r="F12" s="100"/>
    </row>
    <row r="13" spans="1:6" ht="15.75" customHeight="1" x14ac:dyDescent="0.35">
      <c r="A13" s="5">
        <v>3</v>
      </c>
      <c r="B13" s="57" t="s">
        <v>147</v>
      </c>
      <c r="C13" s="101"/>
      <c r="D13" s="101"/>
      <c r="E13" s="101"/>
      <c r="F13" s="101"/>
    </row>
    <row r="14" spans="1:6" ht="15.5" x14ac:dyDescent="0.35">
      <c r="A14" s="5">
        <v>3.1</v>
      </c>
      <c r="B14" s="9" t="s">
        <v>16</v>
      </c>
      <c r="C14" s="100"/>
      <c r="D14" s="100"/>
      <c r="E14" s="100"/>
      <c r="F14" s="100"/>
    </row>
    <row r="15" spans="1:6" ht="15.5" x14ac:dyDescent="0.35">
      <c r="A15" s="5">
        <v>3.2</v>
      </c>
      <c r="B15" s="9" t="s">
        <v>148</v>
      </c>
      <c r="C15" s="100"/>
      <c r="D15" s="100"/>
      <c r="E15" s="100"/>
      <c r="F15" s="100"/>
    </row>
    <row r="16" spans="1:6" ht="15.5" x14ac:dyDescent="0.35">
      <c r="A16" s="5">
        <v>3.3</v>
      </c>
      <c r="B16" s="9" t="s">
        <v>151</v>
      </c>
      <c r="C16" s="100"/>
      <c r="D16" s="100"/>
      <c r="E16" s="100"/>
      <c r="F16" s="100"/>
    </row>
    <row r="17" spans="1:6" ht="15.5" x14ac:dyDescent="0.35">
      <c r="A17" s="5">
        <v>3.4</v>
      </c>
      <c r="B17" s="9" t="s">
        <v>146</v>
      </c>
      <c r="C17" s="100"/>
      <c r="D17" s="100"/>
      <c r="E17" s="100"/>
      <c r="F17" s="100"/>
    </row>
    <row r="18" spans="1:6" ht="15.5" x14ac:dyDescent="0.35">
      <c r="A18" s="5">
        <v>4</v>
      </c>
      <c r="B18" s="58" t="s">
        <v>162</v>
      </c>
      <c r="C18" s="101"/>
      <c r="D18" s="101"/>
      <c r="E18" s="101"/>
      <c r="F18" s="101"/>
    </row>
    <row r="19" spans="1:6" ht="15.5" x14ac:dyDescent="0.35">
      <c r="A19" s="5">
        <v>4.0999999999999996</v>
      </c>
      <c r="B19" s="9" t="s">
        <v>16</v>
      </c>
      <c r="C19" s="100"/>
      <c r="D19" s="100"/>
      <c r="E19" s="100"/>
      <c r="F19" s="100"/>
    </row>
    <row r="20" spans="1:6" ht="15.5" x14ac:dyDescent="0.35">
      <c r="A20" s="5">
        <v>4.2</v>
      </c>
      <c r="B20" s="9" t="s">
        <v>148</v>
      </c>
      <c r="C20" s="100"/>
      <c r="D20" s="100"/>
      <c r="E20" s="100"/>
      <c r="F20" s="100"/>
    </row>
    <row r="21" spans="1:6" ht="15.5" x14ac:dyDescent="0.35">
      <c r="A21" s="5">
        <v>4.3</v>
      </c>
      <c r="B21" s="9" t="s">
        <v>151</v>
      </c>
      <c r="C21" s="100"/>
      <c r="D21" s="100"/>
      <c r="E21" s="100"/>
      <c r="F21" s="100"/>
    </row>
    <row r="22" spans="1:6" ht="15.5" x14ac:dyDescent="0.35">
      <c r="A22" s="5">
        <v>4.4000000000000004</v>
      </c>
      <c r="B22" s="9" t="s">
        <v>146</v>
      </c>
      <c r="C22" s="100"/>
      <c r="D22" s="100"/>
      <c r="E22" s="100"/>
      <c r="F22" s="100"/>
    </row>
    <row r="23" spans="1:6" ht="15.5" x14ac:dyDescent="0.35">
      <c r="A23" s="10">
        <v>5</v>
      </c>
      <c r="B23" s="9" t="s">
        <v>10</v>
      </c>
      <c r="C23" s="102"/>
      <c r="D23" s="102"/>
      <c r="E23" s="102"/>
      <c r="F23" s="102"/>
    </row>
    <row r="24" spans="1:6" ht="15.5" x14ac:dyDescent="0.35">
      <c r="A24" s="5">
        <v>6</v>
      </c>
      <c r="B24" s="8" t="s">
        <v>180</v>
      </c>
      <c r="C24" s="102" t="s">
        <v>176</v>
      </c>
      <c r="D24" s="102"/>
      <c r="E24" s="102"/>
      <c r="F24" s="102"/>
    </row>
  </sheetData>
  <mergeCells count="24">
    <mergeCell ref="C23:F23"/>
    <mergeCell ref="C24:F24"/>
    <mergeCell ref="C9:F9"/>
    <mergeCell ref="C11:F11"/>
    <mergeCell ref="C12:F12"/>
    <mergeCell ref="C13:F13"/>
    <mergeCell ref="C14:F14"/>
    <mergeCell ref="C22:F22"/>
    <mergeCell ref="C10:F10"/>
    <mergeCell ref="C18:F18"/>
    <mergeCell ref="C19:F19"/>
    <mergeCell ref="C20:F20"/>
    <mergeCell ref="C21:F21"/>
    <mergeCell ref="C15:F15"/>
    <mergeCell ref="C16:F16"/>
    <mergeCell ref="C17:F17"/>
    <mergeCell ref="C6:F6"/>
    <mergeCell ref="C7:F7"/>
    <mergeCell ref="C8:F8"/>
    <mergeCell ref="A1:F1"/>
    <mergeCell ref="A2:F2"/>
    <mergeCell ref="C3:F3"/>
    <mergeCell ref="C4:F4"/>
    <mergeCell ref="C5:F5"/>
  </mergeCells>
  <dataValidations count="1">
    <dataValidation type="list" allowBlank="1" showInputMessage="1" showErrorMessage="1" sqref="C23:F24" xr:uid="{00000000-0002-0000-0200-000000000000}">
      <formula1>"Select,Yes,No"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H143"/>
  <sheetViews>
    <sheetView tabSelected="1" zoomScale="86" zoomScaleNormal="60" workbookViewId="0">
      <selection activeCell="C6" sqref="C6"/>
    </sheetView>
  </sheetViews>
  <sheetFormatPr defaultColWidth="9.1796875" defaultRowHeight="14" x14ac:dyDescent="0.3"/>
  <cols>
    <col min="1" max="1" width="10" style="1" customWidth="1"/>
    <col min="2" max="2" width="73.81640625" style="1" customWidth="1"/>
    <col min="3" max="3" width="31.81640625" style="1" customWidth="1"/>
    <col min="4" max="7" width="24.7265625" style="1" customWidth="1"/>
    <col min="8" max="16384" width="9.1796875" style="1"/>
  </cols>
  <sheetData>
    <row r="1" spans="1:7" ht="20" x14ac:dyDescent="0.3">
      <c r="A1" s="119" t="s">
        <v>174</v>
      </c>
      <c r="B1" s="119"/>
      <c r="C1" s="119"/>
      <c r="D1" s="119"/>
      <c r="E1" s="119"/>
      <c r="F1" s="119"/>
      <c r="G1" s="119"/>
    </row>
    <row r="2" spans="1:7" ht="17.5" x14ac:dyDescent="0.3">
      <c r="A2" s="93" t="s">
        <v>129</v>
      </c>
      <c r="B2" s="93"/>
      <c r="C2" s="93"/>
      <c r="D2" s="93"/>
      <c r="E2" s="93"/>
      <c r="F2" s="93"/>
      <c r="G2" s="93"/>
    </row>
    <row r="3" spans="1:7" ht="15.75" customHeight="1" x14ac:dyDescent="0.3">
      <c r="A3" s="27">
        <v>1</v>
      </c>
      <c r="B3" s="29" t="s">
        <v>0</v>
      </c>
      <c r="C3" s="2" t="s">
        <v>1</v>
      </c>
      <c r="D3" s="20" t="s">
        <v>172</v>
      </c>
      <c r="E3" s="20" t="s">
        <v>177</v>
      </c>
      <c r="F3" s="20" t="s">
        <v>178</v>
      </c>
      <c r="G3" s="20" t="s">
        <v>179</v>
      </c>
    </row>
    <row r="4" spans="1:7" ht="15.75" customHeight="1" x14ac:dyDescent="0.3">
      <c r="A4" s="11">
        <v>1.1000000000000001</v>
      </c>
      <c r="B4" s="22" t="s">
        <v>67</v>
      </c>
      <c r="C4" s="16" t="s">
        <v>2</v>
      </c>
      <c r="D4" s="3"/>
      <c r="E4" s="3"/>
      <c r="F4" s="3"/>
      <c r="G4" s="3"/>
    </row>
    <row r="5" spans="1:7" ht="15.75" customHeight="1" x14ac:dyDescent="0.3">
      <c r="A5" s="11">
        <v>1.2</v>
      </c>
      <c r="B5" s="22" t="s">
        <v>14</v>
      </c>
      <c r="C5" s="16" t="s">
        <v>2</v>
      </c>
      <c r="D5" s="3"/>
      <c r="E5" s="3"/>
      <c r="F5" s="3"/>
      <c r="G5" s="3"/>
    </row>
    <row r="6" spans="1:7" ht="15.75" customHeight="1" x14ac:dyDescent="0.3">
      <c r="A6" s="11">
        <v>1.3</v>
      </c>
      <c r="B6" s="22" t="s">
        <v>68</v>
      </c>
      <c r="C6" s="16" t="s">
        <v>2</v>
      </c>
      <c r="D6" s="3"/>
      <c r="E6" s="3"/>
      <c r="F6" s="3"/>
      <c r="G6" s="3"/>
    </row>
    <row r="7" spans="1:7" ht="15.75" customHeight="1" x14ac:dyDescent="0.3">
      <c r="A7" s="104"/>
      <c r="B7" s="105"/>
      <c r="C7" s="105"/>
      <c r="D7" s="105"/>
      <c r="E7" s="105"/>
      <c r="F7" s="105"/>
      <c r="G7" s="106"/>
    </row>
    <row r="8" spans="1:7" ht="30" x14ac:dyDescent="0.3">
      <c r="A8" s="27">
        <v>2</v>
      </c>
      <c r="B8" s="29" t="s">
        <v>167</v>
      </c>
      <c r="C8" s="2" t="s">
        <v>1</v>
      </c>
      <c r="D8" s="20" t="s">
        <v>172</v>
      </c>
      <c r="E8" s="20" t="s">
        <v>177</v>
      </c>
      <c r="F8" s="20" t="s">
        <v>178</v>
      </c>
      <c r="G8" s="20" t="s">
        <v>179</v>
      </c>
    </row>
    <row r="9" spans="1:7" ht="15.75" customHeight="1" x14ac:dyDescent="0.3">
      <c r="A9" s="11" t="s">
        <v>18</v>
      </c>
      <c r="B9" s="22" t="s">
        <v>15</v>
      </c>
      <c r="C9" s="16" t="s">
        <v>16</v>
      </c>
      <c r="D9" s="3"/>
      <c r="E9" s="3"/>
      <c r="F9" s="3"/>
      <c r="G9" s="3"/>
    </row>
    <row r="10" spans="1:7" ht="15.75" customHeight="1" x14ac:dyDescent="0.3">
      <c r="A10" s="11" t="s">
        <v>19</v>
      </c>
      <c r="B10" s="22" t="s">
        <v>17</v>
      </c>
      <c r="C10" s="16" t="s">
        <v>182</v>
      </c>
      <c r="D10" s="3"/>
      <c r="E10" s="3"/>
      <c r="F10" s="3"/>
      <c r="G10" s="3"/>
    </row>
    <row r="11" spans="1:7" ht="15.75" customHeight="1" x14ac:dyDescent="0.3">
      <c r="A11" s="11" t="s">
        <v>20</v>
      </c>
      <c r="B11" s="22" t="s">
        <v>111</v>
      </c>
      <c r="C11" s="16" t="s">
        <v>200</v>
      </c>
      <c r="D11" s="3"/>
      <c r="E11" s="3"/>
      <c r="F11" s="3"/>
      <c r="G11" s="3"/>
    </row>
    <row r="12" spans="1:7" ht="15.75" customHeight="1" x14ac:dyDescent="0.3">
      <c r="A12" s="11" t="s">
        <v>21</v>
      </c>
      <c r="B12" s="22" t="s">
        <v>112</v>
      </c>
      <c r="C12" s="16" t="s">
        <v>201</v>
      </c>
      <c r="D12" s="3"/>
      <c r="E12" s="3"/>
      <c r="F12" s="3"/>
      <c r="G12" s="3"/>
    </row>
    <row r="13" spans="1:7" ht="15.75" customHeight="1" x14ac:dyDescent="0.3">
      <c r="A13" s="104"/>
      <c r="B13" s="105"/>
      <c r="C13" s="105"/>
      <c r="D13" s="105"/>
      <c r="E13" s="105"/>
      <c r="F13" s="105"/>
      <c r="G13" s="106"/>
    </row>
    <row r="14" spans="1:7" ht="15.75" customHeight="1" x14ac:dyDescent="0.3">
      <c r="A14" s="27">
        <v>2.2000000000000002</v>
      </c>
      <c r="B14" s="31" t="s">
        <v>22</v>
      </c>
      <c r="C14" s="2"/>
      <c r="D14" s="20" t="s">
        <v>172</v>
      </c>
      <c r="E14" s="20" t="s">
        <v>177</v>
      </c>
      <c r="F14" s="20" t="s">
        <v>178</v>
      </c>
      <c r="G14" s="20" t="s">
        <v>179</v>
      </c>
    </row>
    <row r="15" spans="1:7" ht="15.75" customHeight="1" x14ac:dyDescent="0.3">
      <c r="A15" s="11" t="s">
        <v>69</v>
      </c>
      <c r="B15" s="32" t="s">
        <v>23</v>
      </c>
      <c r="C15" s="16" t="s">
        <v>16</v>
      </c>
      <c r="D15" s="3"/>
      <c r="E15" s="3"/>
      <c r="F15" s="3"/>
      <c r="G15" s="3"/>
    </row>
    <row r="16" spans="1:7" ht="15.75" customHeight="1" x14ac:dyDescent="0.3">
      <c r="A16" s="11" t="s">
        <v>70</v>
      </c>
      <c r="B16" s="32" t="s">
        <v>24</v>
      </c>
      <c r="C16" s="16" t="s">
        <v>16</v>
      </c>
      <c r="D16" s="3"/>
      <c r="E16" s="3"/>
      <c r="F16" s="3"/>
      <c r="G16" s="3"/>
    </row>
    <row r="17" spans="1:7" ht="15.75" customHeight="1" x14ac:dyDescent="0.3">
      <c r="A17" s="11" t="s">
        <v>71</v>
      </c>
      <c r="B17" s="32" t="s">
        <v>25</v>
      </c>
      <c r="C17" s="16" t="s">
        <v>16</v>
      </c>
      <c r="D17" s="3"/>
      <c r="E17" s="3"/>
      <c r="F17" s="3"/>
      <c r="G17" s="3"/>
    </row>
    <row r="18" spans="1:7" ht="15.75" customHeight="1" x14ac:dyDescent="0.3">
      <c r="A18" s="11" t="s">
        <v>72</v>
      </c>
      <c r="B18" s="32" t="s">
        <v>26</v>
      </c>
      <c r="C18" s="16" t="s">
        <v>16</v>
      </c>
      <c r="D18" s="3"/>
      <c r="E18" s="3"/>
      <c r="F18" s="3"/>
      <c r="G18" s="3"/>
    </row>
    <row r="19" spans="1:7" ht="15.75" customHeight="1" x14ac:dyDescent="0.3">
      <c r="A19" s="11" t="s">
        <v>73</v>
      </c>
      <c r="B19" s="32" t="s">
        <v>194</v>
      </c>
      <c r="C19" s="16" t="s">
        <v>16</v>
      </c>
      <c r="D19" s="3"/>
      <c r="E19" s="3"/>
      <c r="F19" s="3"/>
      <c r="G19" s="3"/>
    </row>
    <row r="20" spans="1:7" ht="15.75" customHeight="1" x14ac:dyDescent="0.3">
      <c r="A20" s="11" t="s">
        <v>74</v>
      </c>
      <c r="B20" s="32" t="s">
        <v>195</v>
      </c>
      <c r="C20" s="16" t="s">
        <v>16</v>
      </c>
      <c r="D20" s="3"/>
      <c r="E20" s="3"/>
      <c r="F20" s="3"/>
      <c r="G20" s="3"/>
    </row>
    <row r="21" spans="1:7" ht="15.75" customHeight="1" x14ac:dyDescent="0.3">
      <c r="A21" s="11" t="s">
        <v>75</v>
      </c>
      <c r="B21" s="32" t="s">
        <v>196</v>
      </c>
      <c r="C21" s="16" t="s">
        <v>16</v>
      </c>
      <c r="D21" s="3"/>
      <c r="E21" s="3"/>
      <c r="F21" s="3"/>
      <c r="G21" s="3"/>
    </row>
    <row r="22" spans="1:7" ht="15.75" customHeight="1" x14ac:dyDescent="0.3">
      <c r="A22" s="11" t="s">
        <v>76</v>
      </c>
      <c r="B22" s="32" t="s">
        <v>197</v>
      </c>
      <c r="C22" s="16" t="s">
        <v>16</v>
      </c>
      <c r="D22" s="3"/>
      <c r="E22" s="3"/>
      <c r="F22" s="3"/>
      <c r="G22" s="3"/>
    </row>
    <row r="23" spans="1:7" ht="15.75" customHeight="1" x14ac:dyDescent="0.3">
      <c r="A23" s="11" t="s">
        <v>77</v>
      </c>
      <c r="B23" s="32" t="s">
        <v>198</v>
      </c>
      <c r="C23" s="16" t="s">
        <v>16</v>
      </c>
      <c r="D23" s="3"/>
      <c r="E23" s="3"/>
      <c r="F23" s="3"/>
      <c r="G23" s="3"/>
    </row>
    <row r="24" spans="1:7" ht="15.75" customHeight="1" x14ac:dyDescent="0.3">
      <c r="A24" s="11" t="s">
        <v>188</v>
      </c>
      <c r="B24" s="32" t="s">
        <v>199</v>
      </c>
      <c r="C24" s="16" t="s">
        <v>16</v>
      </c>
      <c r="D24" s="3"/>
      <c r="E24" s="3"/>
      <c r="F24" s="3"/>
      <c r="G24" s="3"/>
    </row>
    <row r="25" spans="1:7" ht="15.75" customHeight="1" x14ac:dyDescent="0.3">
      <c r="A25" s="11" t="s">
        <v>189</v>
      </c>
      <c r="B25" s="32" t="s">
        <v>27</v>
      </c>
      <c r="C25" s="16" t="s">
        <v>182</v>
      </c>
      <c r="D25" s="3"/>
      <c r="E25" s="3"/>
      <c r="F25" s="3"/>
      <c r="G25" s="3"/>
    </row>
    <row r="26" spans="1:7" ht="15.75" customHeight="1" x14ac:dyDescent="0.3">
      <c r="A26" s="11" t="s">
        <v>190</v>
      </c>
      <c r="B26" s="32" t="s">
        <v>28</v>
      </c>
      <c r="C26" s="16" t="s">
        <v>3</v>
      </c>
      <c r="D26" s="3"/>
      <c r="E26" s="3"/>
      <c r="F26" s="3"/>
      <c r="G26" s="3"/>
    </row>
    <row r="27" spans="1:7" ht="15.75" customHeight="1" x14ac:dyDescent="0.3">
      <c r="A27" s="11" t="s">
        <v>191</v>
      </c>
      <c r="B27" s="32" t="s">
        <v>29</v>
      </c>
      <c r="C27" s="16" t="s">
        <v>30</v>
      </c>
      <c r="D27" s="3"/>
      <c r="E27" s="3"/>
      <c r="F27" s="3"/>
      <c r="G27" s="3"/>
    </row>
    <row r="28" spans="1:7" ht="15.75" customHeight="1" x14ac:dyDescent="0.3">
      <c r="A28" s="28" t="s">
        <v>192</v>
      </c>
      <c r="B28" s="30" t="s">
        <v>60</v>
      </c>
      <c r="C28" s="17" t="s">
        <v>183</v>
      </c>
      <c r="D28" s="33">
        <f>IF(D25=0,0,(D26/D25))</f>
        <v>0</v>
      </c>
      <c r="E28" s="33">
        <f>IF(E25=0,0,(E26/E25))</f>
        <v>0</v>
      </c>
      <c r="F28" s="33">
        <f>IF(F25=0,0,(F26/F25))</f>
        <v>0</v>
      </c>
      <c r="G28" s="33">
        <f>IF(G25=0,0,(G26/G25))</f>
        <v>0</v>
      </c>
    </row>
    <row r="29" spans="1:7" ht="15.75" customHeight="1" x14ac:dyDescent="0.3">
      <c r="A29" s="28" t="s">
        <v>193</v>
      </c>
      <c r="B29" s="30" t="s">
        <v>61</v>
      </c>
      <c r="C29" s="17" t="s">
        <v>184</v>
      </c>
      <c r="D29" s="33">
        <f>IF(D25=0,0,(D27/D25))</f>
        <v>0</v>
      </c>
      <c r="E29" s="33">
        <f>IF(E25=0,0,(E27/E25))</f>
        <v>0</v>
      </c>
      <c r="F29" s="33">
        <f>IF(F25=0,0,(F27/F25))</f>
        <v>0</v>
      </c>
      <c r="G29" s="33">
        <f>IF(G25=0,0,(G27/G25))</f>
        <v>0</v>
      </c>
    </row>
    <row r="30" spans="1:7" ht="15.75" customHeight="1" x14ac:dyDescent="0.3">
      <c r="A30" s="104"/>
      <c r="B30" s="105"/>
      <c r="C30" s="105"/>
      <c r="D30" s="105"/>
      <c r="E30" s="105"/>
      <c r="F30" s="105"/>
      <c r="G30" s="106"/>
    </row>
    <row r="31" spans="1:7" ht="15.75" customHeight="1" x14ac:dyDescent="0.3">
      <c r="A31" s="28">
        <v>2.2999999999999998</v>
      </c>
      <c r="B31" s="34" t="s">
        <v>31</v>
      </c>
      <c r="C31" s="18" t="s">
        <v>185</v>
      </c>
      <c r="D31" s="35">
        <f>IFERROR(D10+D25*((D28*860+D29)/(D11*860+D12)),0)</f>
        <v>0</v>
      </c>
      <c r="E31" s="35">
        <f>IFERROR(E10+E25*((E28*860+E29)/(E11*860+E12)),0)</f>
        <v>0</v>
      </c>
      <c r="F31" s="35">
        <f>IFERROR(F10+F25*((F28*860+F29)/(F11*860+F12)),0)</f>
        <v>0</v>
      </c>
      <c r="G31" s="35">
        <f>IFERROR(G10+G25*((G28*860+G29)/(G11*860+G12)),0)</f>
        <v>0</v>
      </c>
    </row>
    <row r="32" spans="1:7" ht="15.75" customHeight="1" x14ac:dyDescent="0.3">
      <c r="A32" s="104"/>
      <c r="B32" s="105"/>
      <c r="C32" s="105"/>
      <c r="D32" s="105"/>
      <c r="E32" s="105"/>
      <c r="F32" s="105"/>
      <c r="G32" s="106"/>
    </row>
    <row r="33" spans="1:7" ht="15.75" customHeight="1" x14ac:dyDescent="0.3">
      <c r="A33" s="44">
        <v>3</v>
      </c>
      <c r="B33" s="36" t="s">
        <v>32</v>
      </c>
      <c r="C33" s="21" t="s">
        <v>4</v>
      </c>
      <c r="D33" s="20" t="s">
        <v>172</v>
      </c>
      <c r="E33" s="20" t="s">
        <v>177</v>
      </c>
      <c r="F33" s="20" t="s">
        <v>178</v>
      </c>
      <c r="G33" s="20" t="s">
        <v>179</v>
      </c>
    </row>
    <row r="34" spans="1:7" customFormat="1" ht="15.75" customHeight="1" x14ac:dyDescent="0.35">
      <c r="A34" s="11">
        <v>3.1</v>
      </c>
      <c r="B34" s="13" t="s">
        <v>63</v>
      </c>
      <c r="C34" s="16" t="s">
        <v>66</v>
      </c>
      <c r="D34" s="3"/>
      <c r="E34" s="3"/>
      <c r="F34" s="3"/>
      <c r="G34" s="3"/>
    </row>
    <row r="35" spans="1:7" customFormat="1" ht="15.75" customHeight="1" x14ac:dyDescent="0.35">
      <c r="A35" s="11">
        <v>3.2</v>
      </c>
      <c r="B35" s="13" t="s">
        <v>64</v>
      </c>
      <c r="C35" s="16" t="s">
        <v>66</v>
      </c>
      <c r="D35" s="3"/>
      <c r="E35" s="3"/>
      <c r="F35" s="3"/>
      <c r="G35" s="3"/>
    </row>
    <row r="36" spans="1:7" customFormat="1" ht="15.75" customHeight="1" x14ac:dyDescent="0.35">
      <c r="A36" s="11">
        <v>3.3</v>
      </c>
      <c r="B36" s="13" t="s">
        <v>65</v>
      </c>
      <c r="C36" s="16" t="s">
        <v>66</v>
      </c>
      <c r="D36" s="3"/>
      <c r="E36" s="3"/>
      <c r="F36" s="3"/>
      <c r="G36" s="3"/>
    </row>
    <row r="37" spans="1:7" ht="15.75" customHeight="1" x14ac:dyDescent="0.3">
      <c r="A37" s="11">
        <v>3.4</v>
      </c>
      <c r="B37" s="22" t="s">
        <v>33</v>
      </c>
      <c r="C37" s="16" t="s">
        <v>34</v>
      </c>
      <c r="D37" s="3"/>
      <c r="E37" s="3"/>
      <c r="F37" s="3"/>
      <c r="G37" s="3"/>
    </row>
    <row r="38" spans="1:7" ht="15.75" customHeight="1" x14ac:dyDescent="0.3">
      <c r="A38" s="11">
        <v>3.5</v>
      </c>
      <c r="B38" s="32" t="s">
        <v>35</v>
      </c>
      <c r="C38" s="16" t="s">
        <v>34</v>
      </c>
      <c r="D38" s="3"/>
      <c r="E38" s="3"/>
      <c r="F38" s="3"/>
      <c r="G38" s="3"/>
    </row>
    <row r="39" spans="1:7" ht="15.75" customHeight="1" x14ac:dyDescent="0.3">
      <c r="A39" s="11">
        <v>3.6</v>
      </c>
      <c r="B39" s="22" t="s">
        <v>113</v>
      </c>
      <c r="C39" s="16" t="s">
        <v>34</v>
      </c>
      <c r="D39" s="3"/>
      <c r="E39" s="3"/>
      <c r="F39" s="3"/>
      <c r="G39" s="3"/>
    </row>
    <row r="40" spans="1:7" ht="15.75" customHeight="1" x14ac:dyDescent="0.3">
      <c r="A40" s="11">
        <v>3.7</v>
      </c>
      <c r="B40" s="22" t="s">
        <v>114</v>
      </c>
      <c r="C40" s="16" t="s">
        <v>34</v>
      </c>
      <c r="D40" s="3"/>
      <c r="E40" s="3"/>
      <c r="F40" s="3"/>
      <c r="G40" s="3"/>
    </row>
    <row r="41" spans="1:7" ht="30" customHeight="1" x14ac:dyDescent="0.3">
      <c r="A41" s="11">
        <v>3.8</v>
      </c>
      <c r="B41" s="22" t="s">
        <v>163</v>
      </c>
      <c r="C41" s="16" t="s">
        <v>34</v>
      </c>
      <c r="D41" s="3"/>
      <c r="E41" s="3"/>
      <c r="F41" s="3"/>
      <c r="G41" s="3"/>
    </row>
    <row r="42" spans="1:7" ht="67.5" customHeight="1" x14ac:dyDescent="0.3">
      <c r="A42" s="11">
        <v>3.9</v>
      </c>
      <c r="B42" s="22" t="s">
        <v>181</v>
      </c>
      <c r="C42" s="16" t="s">
        <v>34</v>
      </c>
      <c r="D42" s="3"/>
      <c r="E42" s="3"/>
      <c r="F42" s="3"/>
      <c r="G42" s="3"/>
    </row>
    <row r="43" spans="1:7" ht="15.75" customHeight="1" x14ac:dyDescent="0.3">
      <c r="A43" s="23">
        <v>3.1</v>
      </c>
      <c r="B43" s="22" t="s">
        <v>36</v>
      </c>
      <c r="C43" s="16" t="s">
        <v>34</v>
      </c>
      <c r="D43" s="3"/>
      <c r="E43" s="3"/>
      <c r="F43" s="3"/>
      <c r="G43" s="3"/>
    </row>
    <row r="44" spans="1:7" ht="15.75" customHeight="1" x14ac:dyDescent="0.3">
      <c r="A44" s="11">
        <v>3.11</v>
      </c>
      <c r="B44" s="22" t="s">
        <v>164</v>
      </c>
      <c r="C44" s="16" t="s">
        <v>34</v>
      </c>
      <c r="D44" s="3"/>
      <c r="E44" s="3"/>
      <c r="F44" s="3"/>
      <c r="G44" s="3"/>
    </row>
    <row r="45" spans="1:7" ht="15.75" customHeight="1" x14ac:dyDescent="0.3">
      <c r="A45" s="28"/>
      <c r="B45" s="34" t="s">
        <v>37</v>
      </c>
      <c r="C45" s="18" t="s">
        <v>38</v>
      </c>
      <c r="D45" s="35">
        <f>(D37+D38+D39+D40+D41+D42-D43-D44)/100000</f>
        <v>0</v>
      </c>
      <c r="E45" s="35">
        <f>(E37+E38+E39+E40+E41+E42-E43-E44)/100000</f>
        <v>0</v>
      </c>
      <c r="F45" s="35">
        <f>(F37+F38+F39+F40+F41+F42-F43-F44)/100000</f>
        <v>0</v>
      </c>
      <c r="G45" s="35">
        <f>(G37+G38+G39+G40+G41+G42-G43-G44)/100000</f>
        <v>0</v>
      </c>
    </row>
    <row r="46" spans="1:7" ht="15.75" customHeight="1" x14ac:dyDescent="0.3">
      <c r="A46" s="104"/>
      <c r="B46" s="105"/>
      <c r="C46" s="105"/>
      <c r="D46" s="105"/>
      <c r="E46" s="105"/>
      <c r="F46" s="105"/>
      <c r="G46" s="106"/>
    </row>
    <row r="47" spans="1:7" ht="15.75" customHeight="1" x14ac:dyDescent="0.3">
      <c r="A47" s="41">
        <v>4</v>
      </c>
      <c r="B47" s="37" t="s">
        <v>115</v>
      </c>
      <c r="C47" s="24" t="s">
        <v>4</v>
      </c>
      <c r="D47" s="20" t="s">
        <v>172</v>
      </c>
      <c r="E47" s="20" t="s">
        <v>177</v>
      </c>
      <c r="F47" s="20" t="s">
        <v>178</v>
      </c>
      <c r="G47" s="20" t="s">
        <v>179</v>
      </c>
    </row>
    <row r="48" spans="1:7" ht="15.75" customHeight="1" x14ac:dyDescent="0.3">
      <c r="A48" s="11">
        <v>4.0999999999999996</v>
      </c>
      <c r="B48" s="45" t="s">
        <v>116</v>
      </c>
      <c r="C48" s="16" t="s">
        <v>16</v>
      </c>
      <c r="D48" s="3"/>
      <c r="E48" s="3"/>
      <c r="F48" s="4"/>
      <c r="G48" s="4"/>
    </row>
    <row r="49" spans="1:8" ht="15.75" customHeight="1" x14ac:dyDescent="0.3">
      <c r="A49" s="11" t="s">
        <v>78</v>
      </c>
      <c r="B49" s="22" t="s">
        <v>39</v>
      </c>
      <c r="C49" s="16" t="s">
        <v>40</v>
      </c>
      <c r="D49" s="3"/>
      <c r="E49" s="3"/>
      <c r="F49" s="4"/>
      <c r="G49" s="4"/>
    </row>
    <row r="50" spans="1:8" ht="15.75" customHeight="1" x14ac:dyDescent="0.3">
      <c r="A50" s="11" t="s">
        <v>79</v>
      </c>
      <c r="B50" s="22" t="s">
        <v>41</v>
      </c>
      <c r="C50" s="16" t="s">
        <v>42</v>
      </c>
      <c r="D50" s="3"/>
      <c r="E50" s="3"/>
      <c r="F50" s="4"/>
      <c r="G50" s="4"/>
    </row>
    <row r="51" spans="1:8" ht="15.75" customHeight="1" x14ac:dyDescent="0.3">
      <c r="A51" s="38" t="s">
        <v>80</v>
      </c>
      <c r="B51" s="39" t="s">
        <v>43</v>
      </c>
      <c r="C51" s="25" t="s">
        <v>30</v>
      </c>
      <c r="D51" s="40">
        <f>D49*D50*1000</f>
        <v>0</v>
      </c>
      <c r="E51" s="40">
        <f t="shared" ref="E51:G51" si="0">E49*E50*1000</f>
        <v>0</v>
      </c>
      <c r="F51" s="40">
        <f t="shared" si="0"/>
        <v>0</v>
      </c>
      <c r="G51" s="40">
        <f t="shared" si="0"/>
        <v>0</v>
      </c>
      <c r="H51" s="86"/>
    </row>
    <row r="52" spans="1:8" ht="15.75" customHeight="1" x14ac:dyDescent="0.3">
      <c r="A52" s="116"/>
      <c r="B52" s="117"/>
      <c r="C52" s="117"/>
      <c r="D52" s="117"/>
      <c r="E52" s="117"/>
      <c r="F52" s="117"/>
      <c r="G52" s="118"/>
    </row>
    <row r="53" spans="1:8" ht="15.75" customHeight="1" x14ac:dyDescent="0.3">
      <c r="A53" s="49">
        <v>4.2</v>
      </c>
      <c r="B53" s="50" t="s">
        <v>117</v>
      </c>
      <c r="C53" s="51" t="s">
        <v>16</v>
      </c>
      <c r="D53" s="3"/>
      <c r="E53" s="3"/>
      <c r="F53" s="4"/>
      <c r="G53" s="4"/>
    </row>
    <row r="54" spans="1:8" ht="15.75" customHeight="1" x14ac:dyDescent="0.3">
      <c r="A54" s="49" t="s">
        <v>81</v>
      </c>
      <c r="B54" s="52" t="s">
        <v>39</v>
      </c>
      <c r="C54" s="51" t="s">
        <v>40</v>
      </c>
      <c r="D54" s="3"/>
      <c r="E54" s="3"/>
      <c r="F54" s="4"/>
      <c r="G54" s="4"/>
    </row>
    <row r="55" spans="1:8" ht="15.75" customHeight="1" x14ac:dyDescent="0.3">
      <c r="A55" s="49" t="s">
        <v>82</v>
      </c>
      <c r="B55" s="52" t="s">
        <v>41</v>
      </c>
      <c r="C55" s="51" t="s">
        <v>42</v>
      </c>
      <c r="D55" s="3"/>
      <c r="E55" s="3"/>
      <c r="F55" s="4"/>
      <c r="G55" s="4"/>
    </row>
    <row r="56" spans="1:8" s="67" customFormat="1" ht="15.75" customHeight="1" x14ac:dyDescent="0.3">
      <c r="A56" s="53" t="s">
        <v>83</v>
      </c>
      <c r="B56" s="54" t="s">
        <v>44</v>
      </c>
      <c r="C56" s="55" t="s">
        <v>30</v>
      </c>
      <c r="D56" s="40">
        <f>D54*D55*1000</f>
        <v>0</v>
      </c>
      <c r="E56" s="40">
        <f t="shared" ref="E56:G56" si="1">E54*E55*1000</f>
        <v>0</v>
      </c>
      <c r="F56" s="40">
        <f t="shared" si="1"/>
        <v>0</v>
      </c>
      <c r="G56" s="40">
        <f t="shared" si="1"/>
        <v>0</v>
      </c>
      <c r="H56" s="85"/>
    </row>
    <row r="57" spans="1:8" ht="15.75" customHeight="1" x14ac:dyDescent="0.3">
      <c r="A57" s="104"/>
      <c r="B57" s="105"/>
      <c r="C57" s="105"/>
      <c r="D57" s="105"/>
      <c r="E57" s="105"/>
      <c r="F57" s="105"/>
      <c r="G57" s="106"/>
    </row>
    <row r="58" spans="1:8" ht="15.75" customHeight="1" x14ac:dyDescent="0.3">
      <c r="A58" s="11">
        <v>4.3</v>
      </c>
      <c r="B58" s="45" t="s">
        <v>165</v>
      </c>
      <c r="C58" s="16" t="s">
        <v>16</v>
      </c>
      <c r="D58" s="3"/>
      <c r="E58" s="3"/>
      <c r="F58" s="4"/>
      <c r="G58" s="4"/>
    </row>
    <row r="59" spans="1:8" ht="15.75" customHeight="1" x14ac:dyDescent="0.3">
      <c r="A59" s="11" t="s">
        <v>84</v>
      </c>
      <c r="B59" s="22" t="s">
        <v>39</v>
      </c>
      <c r="C59" s="16" t="s">
        <v>40</v>
      </c>
      <c r="D59" s="3"/>
      <c r="E59" s="3"/>
      <c r="F59" s="4"/>
      <c r="G59" s="4"/>
    </row>
    <row r="60" spans="1:8" ht="15.75" customHeight="1" x14ac:dyDescent="0.3">
      <c r="A60" s="11" t="s">
        <v>85</v>
      </c>
      <c r="B60" s="22" t="s">
        <v>41</v>
      </c>
      <c r="C60" s="16" t="s">
        <v>42</v>
      </c>
      <c r="D60" s="3"/>
      <c r="E60" s="3"/>
      <c r="F60" s="4"/>
      <c r="G60" s="4"/>
    </row>
    <row r="61" spans="1:8" s="67" customFormat="1" ht="15.75" customHeight="1" x14ac:dyDescent="0.3">
      <c r="A61" s="53" t="s">
        <v>86</v>
      </c>
      <c r="B61" s="54" t="s">
        <v>45</v>
      </c>
      <c r="C61" s="55" t="s">
        <v>30</v>
      </c>
      <c r="D61" s="40">
        <f>D59*D60*1000</f>
        <v>0</v>
      </c>
      <c r="E61" s="40">
        <f t="shared" ref="E61:G61" si="2">E59*E60*1000</f>
        <v>0</v>
      </c>
      <c r="F61" s="40">
        <f t="shared" si="2"/>
        <v>0</v>
      </c>
      <c r="G61" s="40">
        <f t="shared" si="2"/>
        <v>0</v>
      </c>
      <c r="H61" s="85"/>
    </row>
    <row r="62" spans="1:8" ht="15.75" customHeight="1" x14ac:dyDescent="0.3">
      <c r="A62" s="104"/>
      <c r="B62" s="105"/>
      <c r="C62" s="105"/>
      <c r="D62" s="105"/>
      <c r="E62" s="105"/>
      <c r="F62" s="105"/>
      <c r="G62" s="106"/>
    </row>
    <row r="63" spans="1:8" ht="15.75" customHeight="1" collapsed="1" x14ac:dyDescent="0.3">
      <c r="A63" s="11">
        <v>4.3</v>
      </c>
      <c r="B63" s="45" t="s">
        <v>166</v>
      </c>
      <c r="C63" s="16" t="s">
        <v>16</v>
      </c>
      <c r="D63" s="3"/>
      <c r="E63" s="3"/>
      <c r="F63" s="4"/>
      <c r="G63" s="4"/>
    </row>
    <row r="64" spans="1:8" ht="15.75" customHeight="1" x14ac:dyDescent="0.3">
      <c r="A64" s="11" t="s">
        <v>84</v>
      </c>
      <c r="B64" s="22" t="s">
        <v>39</v>
      </c>
      <c r="C64" s="16" t="s">
        <v>40</v>
      </c>
      <c r="D64" s="3"/>
      <c r="E64" s="3"/>
      <c r="F64" s="4"/>
      <c r="G64" s="4"/>
    </row>
    <row r="65" spans="1:8" ht="15.75" customHeight="1" x14ac:dyDescent="0.3">
      <c r="A65" s="11" t="s">
        <v>85</v>
      </c>
      <c r="B65" s="22" t="s">
        <v>41</v>
      </c>
      <c r="C65" s="16" t="s">
        <v>42</v>
      </c>
      <c r="D65" s="3"/>
      <c r="E65" s="3"/>
      <c r="F65" s="4"/>
      <c r="G65" s="4"/>
    </row>
    <row r="66" spans="1:8" ht="15.75" customHeight="1" x14ac:dyDescent="0.3">
      <c r="A66" s="38" t="s">
        <v>86</v>
      </c>
      <c r="B66" s="39" t="s">
        <v>45</v>
      </c>
      <c r="C66" s="25" t="s">
        <v>30</v>
      </c>
      <c r="D66" s="40">
        <f>D64*D65*1000</f>
        <v>0</v>
      </c>
      <c r="E66" s="40">
        <f t="shared" ref="E66:G66" si="3">E64*E65*1000</f>
        <v>0</v>
      </c>
      <c r="F66" s="40">
        <f t="shared" si="3"/>
        <v>0</v>
      </c>
      <c r="G66" s="40">
        <f t="shared" si="3"/>
        <v>0</v>
      </c>
      <c r="H66" s="86"/>
    </row>
    <row r="67" spans="1:8" ht="15.75" customHeight="1" x14ac:dyDescent="0.3">
      <c r="A67" s="104"/>
      <c r="B67" s="105"/>
      <c r="C67" s="105"/>
      <c r="D67" s="105"/>
      <c r="E67" s="105"/>
      <c r="F67" s="105"/>
      <c r="G67" s="106"/>
    </row>
    <row r="68" spans="1:8" ht="15.75" customHeight="1" collapsed="1" x14ac:dyDescent="0.3">
      <c r="A68" s="11">
        <v>4.3</v>
      </c>
      <c r="B68" s="45" t="s">
        <v>168</v>
      </c>
      <c r="C68" s="16" t="s">
        <v>16</v>
      </c>
      <c r="D68" s="3"/>
      <c r="E68" s="3"/>
      <c r="F68" s="4"/>
      <c r="G68" s="4"/>
    </row>
    <row r="69" spans="1:8" ht="15.75" customHeight="1" x14ac:dyDescent="0.3">
      <c r="A69" s="11" t="s">
        <v>84</v>
      </c>
      <c r="B69" s="22" t="s">
        <v>39</v>
      </c>
      <c r="C69" s="16" t="s">
        <v>40</v>
      </c>
      <c r="D69" s="3"/>
      <c r="E69" s="3"/>
      <c r="F69" s="4"/>
      <c r="G69" s="4"/>
    </row>
    <row r="70" spans="1:8" ht="15.75" customHeight="1" x14ac:dyDescent="0.3">
      <c r="A70" s="11" t="s">
        <v>85</v>
      </c>
      <c r="B70" s="22" t="s">
        <v>41</v>
      </c>
      <c r="C70" s="16" t="s">
        <v>42</v>
      </c>
      <c r="D70" s="3"/>
      <c r="E70" s="3"/>
      <c r="F70" s="4"/>
      <c r="G70" s="4"/>
    </row>
    <row r="71" spans="1:8" ht="15.75" customHeight="1" x14ac:dyDescent="0.3">
      <c r="A71" s="38" t="s">
        <v>86</v>
      </c>
      <c r="B71" s="39" t="s">
        <v>45</v>
      </c>
      <c r="C71" s="25" t="s">
        <v>30</v>
      </c>
      <c r="D71" s="40">
        <f>D69*D70*1000</f>
        <v>0</v>
      </c>
      <c r="E71" s="40">
        <f t="shared" ref="E71:G71" si="4">E69*E70*1000</f>
        <v>0</v>
      </c>
      <c r="F71" s="40">
        <f t="shared" si="4"/>
        <v>0</v>
      </c>
      <c r="G71" s="40">
        <f t="shared" si="4"/>
        <v>0</v>
      </c>
      <c r="H71" s="86"/>
    </row>
    <row r="72" spans="1:8" ht="15.75" customHeight="1" x14ac:dyDescent="0.3">
      <c r="A72" s="104"/>
      <c r="B72" s="105"/>
      <c r="C72" s="105"/>
      <c r="D72" s="105"/>
      <c r="E72" s="105"/>
      <c r="F72" s="105"/>
      <c r="G72" s="106"/>
    </row>
    <row r="73" spans="1:8" ht="15" customHeight="1" x14ac:dyDescent="0.3">
      <c r="A73" s="11">
        <v>4.4000000000000004</v>
      </c>
      <c r="B73" s="46" t="s">
        <v>122</v>
      </c>
      <c r="C73" s="47" t="s">
        <v>16</v>
      </c>
      <c r="D73" s="3"/>
      <c r="E73" s="3"/>
      <c r="F73" s="3"/>
      <c r="G73" s="3"/>
    </row>
    <row r="74" spans="1:8" ht="15.75" customHeight="1" x14ac:dyDescent="0.3">
      <c r="A74" s="11" t="s">
        <v>87</v>
      </c>
      <c r="B74" s="13" t="s">
        <v>39</v>
      </c>
      <c r="C74" s="47" t="s">
        <v>46</v>
      </c>
      <c r="D74" s="26"/>
      <c r="E74" s="3"/>
      <c r="F74" s="4"/>
      <c r="G74" s="4"/>
    </row>
    <row r="75" spans="1:8" ht="15.75" customHeight="1" x14ac:dyDescent="0.3">
      <c r="A75" s="11" t="s">
        <v>88</v>
      </c>
      <c r="B75" s="13" t="s">
        <v>47</v>
      </c>
      <c r="C75" s="47" t="s">
        <v>48</v>
      </c>
      <c r="D75" s="26"/>
      <c r="E75" s="3"/>
      <c r="F75" s="4"/>
      <c r="G75" s="4"/>
    </row>
    <row r="76" spans="1:8" ht="15.75" customHeight="1" x14ac:dyDescent="0.3">
      <c r="A76" s="11" t="s">
        <v>89</v>
      </c>
      <c r="B76" s="13" t="s">
        <v>49</v>
      </c>
      <c r="C76" s="47" t="s">
        <v>50</v>
      </c>
      <c r="D76" s="26"/>
      <c r="E76" s="3"/>
      <c r="F76" s="4"/>
      <c r="G76" s="4"/>
    </row>
    <row r="77" spans="1:8" ht="15.75" customHeight="1" x14ac:dyDescent="0.3">
      <c r="A77" s="38" t="s">
        <v>90</v>
      </c>
      <c r="B77" s="39" t="s">
        <v>45</v>
      </c>
      <c r="C77" s="25" t="s">
        <v>30</v>
      </c>
      <c r="D77" s="40">
        <f>D74*D75*D76*1000</f>
        <v>0</v>
      </c>
      <c r="E77" s="40">
        <f t="shared" ref="E77:G77" si="5">E74*E75*E76*1000</f>
        <v>0</v>
      </c>
      <c r="F77" s="40">
        <f t="shared" si="5"/>
        <v>0</v>
      </c>
      <c r="G77" s="40">
        <f t="shared" si="5"/>
        <v>0</v>
      </c>
      <c r="H77" s="86"/>
    </row>
    <row r="78" spans="1:8" ht="15.75" customHeight="1" x14ac:dyDescent="0.3">
      <c r="A78" s="104"/>
      <c r="B78" s="105"/>
      <c r="C78" s="105"/>
      <c r="D78" s="105"/>
      <c r="E78" s="105"/>
      <c r="F78" s="105"/>
      <c r="G78" s="106"/>
    </row>
    <row r="79" spans="1:8" ht="15.75" customHeight="1" x14ac:dyDescent="0.3">
      <c r="A79" s="11">
        <v>4.5</v>
      </c>
      <c r="B79" s="46" t="s">
        <v>123</v>
      </c>
      <c r="C79" s="47" t="s">
        <v>16</v>
      </c>
      <c r="D79" s="3"/>
      <c r="E79" s="3"/>
      <c r="F79" s="4"/>
      <c r="G79" s="4"/>
    </row>
    <row r="80" spans="1:8" ht="15.75" customHeight="1" x14ac:dyDescent="0.3">
      <c r="A80" s="11" t="s">
        <v>91</v>
      </c>
      <c r="B80" s="13" t="s">
        <v>39</v>
      </c>
      <c r="C80" s="47" t="s">
        <v>46</v>
      </c>
      <c r="D80" s="3"/>
      <c r="E80" s="3"/>
      <c r="F80" s="4"/>
      <c r="G80" s="4"/>
    </row>
    <row r="81" spans="1:8" ht="15.75" customHeight="1" x14ac:dyDescent="0.3">
      <c r="A81" s="11" t="s">
        <v>92</v>
      </c>
      <c r="B81" s="13" t="s">
        <v>47</v>
      </c>
      <c r="C81" s="47" t="s">
        <v>48</v>
      </c>
      <c r="D81" s="3"/>
      <c r="E81" s="3"/>
      <c r="F81" s="4"/>
      <c r="G81" s="4"/>
    </row>
    <row r="82" spans="1:8" ht="15.75" customHeight="1" x14ac:dyDescent="0.3">
      <c r="A82" s="11" t="s">
        <v>93</v>
      </c>
      <c r="B82" s="13" t="s">
        <v>49</v>
      </c>
      <c r="C82" s="47" t="s">
        <v>50</v>
      </c>
      <c r="D82" s="3"/>
      <c r="E82" s="3"/>
      <c r="F82" s="4"/>
      <c r="G82" s="4"/>
    </row>
    <row r="83" spans="1:8" ht="15.75" customHeight="1" x14ac:dyDescent="0.3">
      <c r="A83" s="38" t="s">
        <v>94</v>
      </c>
      <c r="B83" s="39" t="s">
        <v>45</v>
      </c>
      <c r="C83" s="25" t="s">
        <v>30</v>
      </c>
      <c r="D83" s="40">
        <f>D80*D81*D82*1000</f>
        <v>0</v>
      </c>
      <c r="E83" s="40">
        <f t="shared" ref="E83:G83" si="6">E80*E81*E82*1000</f>
        <v>0</v>
      </c>
      <c r="F83" s="40">
        <f t="shared" si="6"/>
        <v>0</v>
      </c>
      <c r="G83" s="40">
        <f t="shared" si="6"/>
        <v>0</v>
      </c>
      <c r="H83" s="86"/>
    </row>
    <row r="84" spans="1:8" ht="15.75" customHeight="1" x14ac:dyDescent="0.3">
      <c r="A84" s="104"/>
      <c r="B84" s="105"/>
      <c r="C84" s="105"/>
      <c r="D84" s="105"/>
      <c r="E84" s="105"/>
      <c r="F84" s="105"/>
      <c r="G84" s="106"/>
    </row>
    <row r="85" spans="1:8" ht="15.75" customHeight="1" collapsed="1" x14ac:dyDescent="0.3">
      <c r="A85" s="11">
        <v>4.5999999999999996</v>
      </c>
      <c r="B85" s="46" t="s">
        <v>121</v>
      </c>
      <c r="C85" s="47" t="s">
        <v>16</v>
      </c>
      <c r="D85" s="3"/>
      <c r="E85" s="3"/>
      <c r="F85" s="4"/>
      <c r="G85" s="4"/>
    </row>
    <row r="86" spans="1:8" ht="16.5" customHeight="1" x14ac:dyDescent="0.3">
      <c r="A86" s="11" t="s">
        <v>95</v>
      </c>
      <c r="B86" s="13" t="s">
        <v>39</v>
      </c>
      <c r="C86" s="47" t="s">
        <v>46</v>
      </c>
      <c r="D86" s="3"/>
      <c r="E86" s="3"/>
      <c r="F86" s="4"/>
      <c r="G86" s="4"/>
    </row>
    <row r="87" spans="1:8" ht="15.75" customHeight="1" x14ac:dyDescent="0.3">
      <c r="A87" s="11" t="s">
        <v>96</v>
      </c>
      <c r="B87" s="13" t="s">
        <v>47</v>
      </c>
      <c r="C87" s="47" t="s">
        <v>48</v>
      </c>
      <c r="D87" s="3"/>
      <c r="E87" s="3"/>
      <c r="F87" s="4"/>
      <c r="G87" s="4"/>
    </row>
    <row r="88" spans="1:8" ht="15.75" customHeight="1" x14ac:dyDescent="0.3">
      <c r="A88" s="11" t="s">
        <v>97</v>
      </c>
      <c r="B88" s="13" t="s">
        <v>49</v>
      </c>
      <c r="C88" s="47" t="s">
        <v>50</v>
      </c>
      <c r="D88" s="3"/>
      <c r="E88" s="3"/>
      <c r="F88" s="4"/>
      <c r="G88" s="4"/>
    </row>
    <row r="89" spans="1:8" ht="15.75" customHeight="1" x14ac:dyDescent="0.3">
      <c r="A89" s="38" t="s">
        <v>98</v>
      </c>
      <c r="B89" s="39" t="s">
        <v>45</v>
      </c>
      <c r="C89" s="25" t="s">
        <v>30</v>
      </c>
      <c r="D89" s="40">
        <f>D86*D87*D88*1000</f>
        <v>0</v>
      </c>
      <c r="E89" s="40">
        <f t="shared" ref="E89:G89" si="7">E86*E87*E88*1000</f>
        <v>0</v>
      </c>
      <c r="F89" s="40">
        <f t="shared" si="7"/>
        <v>0</v>
      </c>
      <c r="G89" s="40">
        <f t="shared" si="7"/>
        <v>0</v>
      </c>
      <c r="H89" s="86"/>
    </row>
    <row r="90" spans="1:8" ht="15.75" customHeight="1" x14ac:dyDescent="0.3">
      <c r="A90" s="104"/>
      <c r="B90" s="105"/>
      <c r="C90" s="105"/>
      <c r="D90" s="105"/>
      <c r="E90" s="105"/>
      <c r="F90" s="105"/>
      <c r="G90" s="106"/>
    </row>
    <row r="91" spans="1:8" ht="15.75" customHeight="1" collapsed="1" x14ac:dyDescent="0.3">
      <c r="A91" s="11">
        <v>4.5999999999999996</v>
      </c>
      <c r="B91" s="46" t="s">
        <v>130</v>
      </c>
      <c r="C91" s="47" t="s">
        <v>16</v>
      </c>
      <c r="D91" s="3"/>
      <c r="E91" s="3"/>
      <c r="F91" s="4"/>
      <c r="G91" s="4"/>
    </row>
    <row r="92" spans="1:8" ht="16.5" customHeight="1" x14ac:dyDescent="0.3">
      <c r="A92" s="11" t="s">
        <v>95</v>
      </c>
      <c r="B92" s="13" t="s">
        <v>39</v>
      </c>
      <c r="C92" s="47" t="s">
        <v>46</v>
      </c>
      <c r="D92" s="3"/>
      <c r="E92" s="3"/>
      <c r="F92" s="4"/>
      <c r="G92" s="4"/>
    </row>
    <row r="93" spans="1:8" ht="15.75" customHeight="1" x14ac:dyDescent="0.3">
      <c r="A93" s="11" t="s">
        <v>96</v>
      </c>
      <c r="B93" s="13" t="s">
        <v>47</v>
      </c>
      <c r="C93" s="47" t="s">
        <v>48</v>
      </c>
      <c r="D93" s="3"/>
      <c r="E93" s="3"/>
      <c r="F93" s="4"/>
      <c r="G93" s="4"/>
    </row>
    <row r="94" spans="1:8" ht="15.75" customHeight="1" x14ac:dyDescent="0.3">
      <c r="A94" s="11" t="s">
        <v>97</v>
      </c>
      <c r="B94" s="13" t="s">
        <v>49</v>
      </c>
      <c r="C94" s="47" t="s">
        <v>50</v>
      </c>
      <c r="D94" s="3"/>
      <c r="E94" s="3"/>
      <c r="F94" s="4"/>
      <c r="G94" s="4"/>
    </row>
    <row r="95" spans="1:8" ht="15.75" customHeight="1" x14ac:dyDescent="0.3">
      <c r="A95" s="38" t="s">
        <v>98</v>
      </c>
      <c r="B95" s="39" t="s">
        <v>45</v>
      </c>
      <c r="C95" s="25" t="s">
        <v>30</v>
      </c>
      <c r="D95" s="40">
        <f>D92*D93*D94*1000</f>
        <v>0</v>
      </c>
      <c r="E95" s="40">
        <f t="shared" ref="E95:G95" si="8">E92*E93*E94*1000</f>
        <v>0</v>
      </c>
      <c r="F95" s="40">
        <f t="shared" si="8"/>
        <v>0</v>
      </c>
      <c r="G95" s="40">
        <f t="shared" si="8"/>
        <v>0</v>
      </c>
    </row>
    <row r="96" spans="1:8" ht="15.75" customHeight="1" x14ac:dyDescent="0.3">
      <c r="A96" s="104"/>
      <c r="B96" s="105"/>
      <c r="C96" s="105"/>
      <c r="D96" s="105"/>
      <c r="E96" s="105"/>
      <c r="F96" s="105"/>
      <c r="G96" s="106"/>
    </row>
    <row r="97" spans="1:7" ht="15.75" customHeight="1" collapsed="1" x14ac:dyDescent="0.3">
      <c r="A97" s="11">
        <v>4.5999999999999996</v>
      </c>
      <c r="B97" s="46" t="s">
        <v>131</v>
      </c>
      <c r="C97" s="47" t="s">
        <v>16</v>
      </c>
      <c r="D97" s="3"/>
      <c r="E97" s="3"/>
      <c r="F97" s="4"/>
      <c r="G97" s="4"/>
    </row>
    <row r="98" spans="1:7" ht="16.5" customHeight="1" x14ac:dyDescent="0.3">
      <c r="A98" s="11" t="s">
        <v>95</v>
      </c>
      <c r="B98" s="13" t="s">
        <v>39</v>
      </c>
      <c r="C98" s="47" t="s">
        <v>46</v>
      </c>
      <c r="D98" s="3"/>
      <c r="E98" s="3"/>
      <c r="F98" s="4"/>
      <c r="G98" s="4"/>
    </row>
    <row r="99" spans="1:7" ht="15.75" customHeight="1" x14ac:dyDescent="0.3">
      <c r="A99" s="11" t="s">
        <v>96</v>
      </c>
      <c r="B99" s="13" t="s">
        <v>47</v>
      </c>
      <c r="C99" s="47" t="s">
        <v>48</v>
      </c>
      <c r="D99" s="3"/>
      <c r="E99" s="3"/>
      <c r="F99" s="4"/>
      <c r="G99" s="4"/>
    </row>
    <row r="100" spans="1:7" ht="15.75" customHeight="1" x14ac:dyDescent="0.3">
      <c r="A100" s="11" t="s">
        <v>97</v>
      </c>
      <c r="B100" s="13" t="s">
        <v>49</v>
      </c>
      <c r="C100" s="47" t="s">
        <v>50</v>
      </c>
      <c r="D100" s="3"/>
      <c r="E100" s="3"/>
      <c r="F100" s="4"/>
      <c r="G100" s="4"/>
    </row>
    <row r="101" spans="1:7" ht="15.75" customHeight="1" x14ac:dyDescent="0.3">
      <c r="A101" s="38" t="s">
        <v>98</v>
      </c>
      <c r="B101" s="39" t="s">
        <v>45</v>
      </c>
      <c r="C101" s="25" t="s">
        <v>30</v>
      </c>
      <c r="D101" s="40">
        <f>D98*D99*D100*1000</f>
        <v>0</v>
      </c>
      <c r="E101" s="40">
        <f t="shared" ref="E101:G101" si="9">E98*E99*E100*1000</f>
        <v>0</v>
      </c>
      <c r="F101" s="40">
        <f t="shared" si="9"/>
        <v>0</v>
      </c>
      <c r="G101" s="40">
        <f t="shared" si="9"/>
        <v>0</v>
      </c>
    </row>
    <row r="102" spans="1:7" ht="15.75" customHeight="1" x14ac:dyDescent="0.3">
      <c r="A102" s="104"/>
      <c r="B102" s="105"/>
      <c r="C102" s="105"/>
      <c r="D102" s="105"/>
      <c r="E102" s="105"/>
      <c r="F102" s="105"/>
      <c r="G102" s="106"/>
    </row>
    <row r="103" spans="1:7" ht="15.75" customHeight="1" x14ac:dyDescent="0.3">
      <c r="A103" s="11">
        <v>4.7</v>
      </c>
      <c r="B103" s="45" t="s">
        <v>51</v>
      </c>
      <c r="C103" s="16" t="s">
        <v>16</v>
      </c>
      <c r="D103" s="3"/>
      <c r="E103" s="3"/>
      <c r="F103" s="4"/>
      <c r="G103" s="4"/>
    </row>
    <row r="104" spans="1:7" ht="15.75" customHeight="1" x14ac:dyDescent="0.3">
      <c r="A104" s="11" t="s">
        <v>99</v>
      </c>
      <c r="B104" s="22" t="s">
        <v>52</v>
      </c>
      <c r="C104" s="16" t="s">
        <v>108</v>
      </c>
      <c r="D104" s="3"/>
      <c r="E104" s="3"/>
      <c r="F104" s="4"/>
      <c r="G104" s="4"/>
    </row>
    <row r="105" spans="1:7" ht="15.75" customHeight="1" x14ac:dyDescent="0.3">
      <c r="A105" s="11" t="s">
        <v>100</v>
      </c>
      <c r="B105" s="22" t="s">
        <v>53</v>
      </c>
      <c r="C105" s="16" t="s">
        <v>109</v>
      </c>
      <c r="D105" s="3"/>
      <c r="E105" s="3"/>
      <c r="F105" s="4"/>
      <c r="G105" s="4"/>
    </row>
    <row r="106" spans="1:7" ht="15.75" customHeight="1" x14ac:dyDescent="0.3">
      <c r="A106" s="38" t="s">
        <v>101</v>
      </c>
      <c r="B106" s="39" t="s">
        <v>44</v>
      </c>
      <c r="C106" s="25" t="s">
        <v>30</v>
      </c>
      <c r="D106" s="40">
        <f>D104*D105</f>
        <v>0</v>
      </c>
      <c r="E106" s="40">
        <f t="shared" ref="E106:G106" si="10">E104*E105</f>
        <v>0</v>
      </c>
      <c r="F106" s="40">
        <f t="shared" si="10"/>
        <v>0</v>
      </c>
      <c r="G106" s="40">
        <f t="shared" si="10"/>
        <v>0</v>
      </c>
    </row>
    <row r="107" spans="1:7" ht="15.75" customHeight="1" x14ac:dyDescent="0.3">
      <c r="A107" s="104"/>
      <c r="B107" s="105"/>
      <c r="C107" s="105"/>
      <c r="D107" s="105"/>
      <c r="E107" s="105"/>
      <c r="F107" s="105"/>
      <c r="G107" s="106"/>
    </row>
    <row r="108" spans="1:7" ht="15.75" customHeight="1" x14ac:dyDescent="0.3">
      <c r="A108" s="11">
        <v>4.8</v>
      </c>
      <c r="B108" s="45" t="s">
        <v>55</v>
      </c>
      <c r="C108" s="16" t="s">
        <v>16</v>
      </c>
      <c r="D108" s="3"/>
      <c r="E108" s="3"/>
      <c r="F108" s="4"/>
      <c r="G108" s="4"/>
    </row>
    <row r="109" spans="1:7" ht="15.75" customHeight="1" x14ac:dyDescent="0.3">
      <c r="A109" s="11" t="s">
        <v>102</v>
      </c>
      <c r="B109" s="22" t="s">
        <v>52</v>
      </c>
      <c r="C109" s="16" t="s">
        <v>108</v>
      </c>
      <c r="D109" s="3"/>
      <c r="E109" s="3"/>
      <c r="F109" s="4"/>
      <c r="G109" s="4"/>
    </row>
    <row r="110" spans="1:7" ht="15.75" customHeight="1" x14ac:dyDescent="0.3">
      <c r="A110" s="11" t="s">
        <v>103</v>
      </c>
      <c r="B110" s="22" t="s">
        <v>53</v>
      </c>
      <c r="C110" s="16" t="s">
        <v>109</v>
      </c>
      <c r="D110" s="3"/>
      <c r="E110" s="3"/>
      <c r="F110" s="4"/>
      <c r="G110" s="4"/>
    </row>
    <row r="111" spans="1:7" ht="15.75" customHeight="1" x14ac:dyDescent="0.3">
      <c r="A111" s="38" t="s">
        <v>104</v>
      </c>
      <c r="B111" s="39" t="s">
        <v>45</v>
      </c>
      <c r="C111" s="25" t="s">
        <v>30</v>
      </c>
      <c r="D111" s="40">
        <f>D109*D110</f>
        <v>0</v>
      </c>
      <c r="E111" s="40">
        <f t="shared" ref="E111:G111" si="11">E109*E110</f>
        <v>0</v>
      </c>
      <c r="F111" s="40">
        <f t="shared" si="11"/>
        <v>0</v>
      </c>
      <c r="G111" s="40">
        <f t="shared" si="11"/>
        <v>0</v>
      </c>
    </row>
    <row r="112" spans="1:7" ht="15.75" customHeight="1" x14ac:dyDescent="0.3">
      <c r="A112" s="104"/>
      <c r="B112" s="105"/>
      <c r="C112" s="105"/>
      <c r="D112" s="105"/>
      <c r="E112" s="105"/>
      <c r="F112" s="105"/>
      <c r="G112" s="106"/>
    </row>
    <row r="113" spans="1:7" ht="15.75" customHeight="1" x14ac:dyDescent="0.3">
      <c r="A113" s="11">
        <v>4.9000000000000004</v>
      </c>
      <c r="B113" s="45" t="s">
        <v>56</v>
      </c>
      <c r="C113" s="16" t="s">
        <v>16</v>
      </c>
      <c r="D113" s="3"/>
      <c r="E113" s="3"/>
      <c r="F113" s="4"/>
      <c r="G113" s="4"/>
    </row>
    <row r="114" spans="1:7" ht="15.75" customHeight="1" x14ac:dyDescent="0.3">
      <c r="A114" s="11" t="s">
        <v>105</v>
      </c>
      <c r="B114" s="22" t="s">
        <v>52</v>
      </c>
      <c r="C114" s="16" t="s">
        <v>108</v>
      </c>
      <c r="D114" s="3"/>
      <c r="E114" s="3"/>
      <c r="F114" s="4"/>
      <c r="G114" s="4"/>
    </row>
    <row r="115" spans="1:7" ht="15.75" customHeight="1" x14ac:dyDescent="0.3">
      <c r="A115" s="11" t="s">
        <v>106</v>
      </c>
      <c r="B115" s="22" t="s">
        <v>53</v>
      </c>
      <c r="C115" s="16" t="s">
        <v>110</v>
      </c>
      <c r="D115" s="3"/>
      <c r="E115" s="3"/>
      <c r="F115" s="4"/>
      <c r="G115" s="4"/>
    </row>
    <row r="116" spans="1:7" ht="15.75" customHeight="1" x14ac:dyDescent="0.3">
      <c r="A116" s="38" t="s">
        <v>107</v>
      </c>
      <c r="B116" s="39" t="s">
        <v>45</v>
      </c>
      <c r="C116" s="25" t="s">
        <v>54</v>
      </c>
      <c r="D116" s="40">
        <f>D114*D115</f>
        <v>0</v>
      </c>
      <c r="E116" s="40">
        <f t="shared" ref="E116:G116" si="12">E114*E115</f>
        <v>0</v>
      </c>
      <c r="F116" s="40">
        <f t="shared" si="12"/>
        <v>0</v>
      </c>
      <c r="G116" s="40">
        <f t="shared" si="12"/>
        <v>0</v>
      </c>
    </row>
    <row r="117" spans="1:7" ht="15.75" customHeight="1" x14ac:dyDescent="0.3">
      <c r="A117" s="104"/>
      <c r="B117" s="105"/>
      <c r="C117" s="105"/>
      <c r="D117" s="105"/>
      <c r="E117" s="105"/>
      <c r="F117" s="105"/>
      <c r="G117" s="106"/>
    </row>
    <row r="118" spans="1:7" ht="15.75" customHeight="1" x14ac:dyDescent="0.3">
      <c r="A118" s="11">
        <v>4.9000000000000004</v>
      </c>
      <c r="B118" s="45" t="s">
        <v>132</v>
      </c>
      <c r="C118" s="16" t="s">
        <v>16</v>
      </c>
      <c r="D118" s="3"/>
      <c r="E118" s="3"/>
      <c r="F118" s="4"/>
      <c r="G118" s="4"/>
    </row>
    <row r="119" spans="1:7" ht="15.75" customHeight="1" x14ac:dyDescent="0.3">
      <c r="A119" s="11" t="s">
        <v>105</v>
      </c>
      <c r="B119" s="22" t="s">
        <v>52</v>
      </c>
      <c r="C119" s="16" t="s">
        <v>108</v>
      </c>
      <c r="D119" s="3"/>
      <c r="E119" s="3"/>
      <c r="F119" s="4"/>
      <c r="G119" s="4"/>
    </row>
    <row r="120" spans="1:7" ht="15.75" customHeight="1" x14ac:dyDescent="0.3">
      <c r="A120" s="11" t="s">
        <v>106</v>
      </c>
      <c r="B120" s="22" t="s">
        <v>53</v>
      </c>
      <c r="C120" s="16" t="s">
        <v>110</v>
      </c>
      <c r="D120" s="3"/>
      <c r="E120" s="3"/>
      <c r="F120" s="4"/>
      <c r="G120" s="4"/>
    </row>
    <row r="121" spans="1:7" ht="15.75" customHeight="1" x14ac:dyDescent="0.3">
      <c r="A121" s="38" t="s">
        <v>107</v>
      </c>
      <c r="B121" s="39" t="s">
        <v>45</v>
      </c>
      <c r="C121" s="25" t="s">
        <v>30</v>
      </c>
      <c r="D121" s="40">
        <f>D119*D120</f>
        <v>0</v>
      </c>
      <c r="E121" s="40">
        <f t="shared" ref="E121:G121" si="13">E119*E120</f>
        <v>0</v>
      </c>
      <c r="F121" s="40">
        <f t="shared" si="13"/>
        <v>0</v>
      </c>
      <c r="G121" s="40">
        <f t="shared" si="13"/>
        <v>0</v>
      </c>
    </row>
    <row r="122" spans="1:7" ht="15.75" customHeight="1" x14ac:dyDescent="0.3">
      <c r="A122" s="104"/>
      <c r="B122" s="105"/>
      <c r="C122" s="105"/>
      <c r="D122" s="105"/>
      <c r="E122" s="105"/>
      <c r="F122" s="105"/>
      <c r="G122" s="106"/>
    </row>
    <row r="123" spans="1:7" ht="15.75" customHeight="1" x14ac:dyDescent="0.3">
      <c r="A123" s="11">
        <v>4.9000000000000004</v>
      </c>
      <c r="B123" s="45" t="s">
        <v>133</v>
      </c>
      <c r="C123" s="16" t="s">
        <v>16</v>
      </c>
      <c r="D123" s="3"/>
      <c r="E123" s="3"/>
      <c r="F123" s="4"/>
      <c r="G123" s="4"/>
    </row>
    <row r="124" spans="1:7" ht="15.75" customHeight="1" x14ac:dyDescent="0.3">
      <c r="A124" s="11" t="s">
        <v>105</v>
      </c>
      <c r="B124" s="22" t="s">
        <v>52</v>
      </c>
      <c r="C124" s="16" t="s">
        <v>108</v>
      </c>
      <c r="D124" s="3"/>
      <c r="E124" s="3"/>
      <c r="F124" s="4"/>
      <c r="G124" s="4"/>
    </row>
    <row r="125" spans="1:7" ht="15.75" customHeight="1" x14ac:dyDescent="0.3">
      <c r="A125" s="11" t="s">
        <v>106</v>
      </c>
      <c r="B125" s="22" t="s">
        <v>53</v>
      </c>
      <c r="C125" s="16" t="s">
        <v>110</v>
      </c>
      <c r="D125" s="3"/>
      <c r="E125" s="3"/>
      <c r="F125" s="4"/>
      <c r="G125" s="4"/>
    </row>
    <row r="126" spans="1:7" ht="15.75" customHeight="1" x14ac:dyDescent="0.3">
      <c r="A126" s="38" t="s">
        <v>107</v>
      </c>
      <c r="B126" s="39" t="s">
        <v>45</v>
      </c>
      <c r="C126" s="25" t="s">
        <v>30</v>
      </c>
      <c r="D126" s="40">
        <f>D124*D125</f>
        <v>0</v>
      </c>
      <c r="E126" s="40">
        <f t="shared" ref="E126:G126" si="14">E124*E125</f>
        <v>0</v>
      </c>
      <c r="F126" s="40">
        <f t="shared" si="14"/>
        <v>0</v>
      </c>
      <c r="G126" s="40">
        <f t="shared" si="14"/>
        <v>0</v>
      </c>
    </row>
    <row r="127" spans="1:7" ht="15.75" customHeight="1" x14ac:dyDescent="0.3">
      <c r="A127" s="104"/>
      <c r="B127" s="105"/>
      <c r="C127" s="105"/>
      <c r="D127" s="105"/>
      <c r="E127" s="105"/>
      <c r="F127" s="105"/>
      <c r="G127" s="106"/>
    </row>
    <row r="128" spans="1:7" s="19" customFormat="1" ht="15.75" customHeight="1" x14ac:dyDescent="0.3">
      <c r="A128" s="28"/>
      <c r="B128" s="34" t="s">
        <v>57</v>
      </c>
      <c r="C128" s="18" t="s">
        <v>58</v>
      </c>
      <c r="D128" s="35">
        <f>(D51+D56+D61+D77+D83+D89+D106+D111+D116+D121+D126+D101+D95+D66+D71)/1000000</f>
        <v>0</v>
      </c>
      <c r="E128" s="35">
        <f t="shared" ref="E128:F128" si="15">(E51+E56+E61+E77+E83+E89+E106+E111+E116+E121+E126+E101+E95+E66+E71)/1000000</f>
        <v>0</v>
      </c>
      <c r="F128" s="35">
        <f t="shared" si="15"/>
        <v>0</v>
      </c>
      <c r="G128" s="35">
        <f>(G51+G56+G61+G77+G83+G89+G106+G111+G116+G121+G126+G101+G95+G66+G71)/1000000</f>
        <v>0</v>
      </c>
    </row>
    <row r="129" spans="1:7" ht="15.75" customHeight="1" x14ac:dyDescent="0.3">
      <c r="A129" s="104"/>
      <c r="B129" s="105"/>
      <c r="C129" s="105"/>
      <c r="D129" s="105"/>
      <c r="E129" s="105"/>
      <c r="F129" s="105"/>
      <c r="G129" s="106"/>
    </row>
    <row r="130" spans="1:7" ht="33" customHeight="1" x14ac:dyDescent="0.3">
      <c r="A130" s="41">
        <v>5</v>
      </c>
      <c r="B130" s="42" t="s">
        <v>126</v>
      </c>
      <c r="C130" s="24" t="s">
        <v>4</v>
      </c>
      <c r="D130" s="20" t="s">
        <v>172</v>
      </c>
      <c r="E130" s="20" t="s">
        <v>177</v>
      </c>
      <c r="F130" s="20" t="s">
        <v>178</v>
      </c>
      <c r="G130" s="20" t="s">
        <v>179</v>
      </c>
    </row>
    <row r="131" spans="1:7" ht="20.25" customHeight="1" x14ac:dyDescent="0.3">
      <c r="A131" s="11">
        <v>5.0999999999999996</v>
      </c>
      <c r="B131" s="12" t="s">
        <v>118</v>
      </c>
      <c r="C131" s="11" t="s">
        <v>34</v>
      </c>
      <c r="D131" s="4"/>
      <c r="E131" s="4"/>
      <c r="F131" s="4"/>
      <c r="G131" s="4"/>
    </row>
    <row r="132" spans="1:7" ht="18.75" customHeight="1" x14ac:dyDescent="0.3">
      <c r="A132" s="11">
        <v>5.2</v>
      </c>
      <c r="B132" s="110" t="s">
        <v>138</v>
      </c>
      <c r="C132" s="111"/>
      <c r="D132" s="111"/>
      <c r="E132" s="111"/>
      <c r="F132" s="111"/>
      <c r="G132" s="112"/>
    </row>
    <row r="133" spans="1:7" ht="15.5" x14ac:dyDescent="0.3">
      <c r="A133" s="104"/>
      <c r="B133" s="105"/>
      <c r="C133" s="105"/>
      <c r="D133" s="105"/>
      <c r="E133" s="105"/>
      <c r="F133" s="105"/>
      <c r="G133" s="106"/>
    </row>
    <row r="134" spans="1:7" ht="15" x14ac:dyDescent="0.3">
      <c r="A134" s="41">
        <v>6</v>
      </c>
      <c r="B134" s="42" t="s">
        <v>127</v>
      </c>
      <c r="C134" s="24" t="s">
        <v>4</v>
      </c>
      <c r="D134" s="20" t="s">
        <v>172</v>
      </c>
      <c r="E134" s="20" t="s">
        <v>177</v>
      </c>
      <c r="F134" s="20" t="s">
        <v>178</v>
      </c>
      <c r="G134" s="20" t="s">
        <v>179</v>
      </c>
    </row>
    <row r="135" spans="1:7" ht="15.5" x14ac:dyDescent="0.3">
      <c r="A135" s="11">
        <v>6.1</v>
      </c>
      <c r="B135" s="72" t="s">
        <v>119</v>
      </c>
      <c r="C135" s="49" t="s">
        <v>30</v>
      </c>
      <c r="D135" s="4"/>
      <c r="E135" s="4"/>
      <c r="F135" s="4"/>
      <c r="G135" s="4"/>
    </row>
    <row r="136" spans="1:7" ht="18.75" customHeight="1" x14ac:dyDescent="0.3">
      <c r="A136" s="11">
        <v>6.2</v>
      </c>
      <c r="B136" s="113" t="s">
        <v>137</v>
      </c>
      <c r="C136" s="114"/>
      <c r="D136" s="114"/>
      <c r="E136" s="114"/>
      <c r="F136" s="114"/>
      <c r="G136" s="115"/>
    </row>
    <row r="137" spans="1:7" ht="15.5" x14ac:dyDescent="0.3">
      <c r="A137" s="104"/>
      <c r="B137" s="105"/>
      <c r="C137" s="105"/>
      <c r="D137" s="105"/>
      <c r="E137" s="105"/>
      <c r="F137" s="105"/>
      <c r="G137" s="106"/>
    </row>
    <row r="138" spans="1:7" ht="15" x14ac:dyDescent="0.3">
      <c r="A138" s="41">
        <v>7</v>
      </c>
      <c r="B138" s="68" t="s">
        <v>59</v>
      </c>
      <c r="C138" s="41" t="s">
        <v>4</v>
      </c>
      <c r="D138" s="20" t="s">
        <v>172</v>
      </c>
      <c r="E138" s="20" t="s">
        <v>177</v>
      </c>
      <c r="F138" s="20" t="s">
        <v>178</v>
      </c>
      <c r="G138" s="20" t="s">
        <v>179</v>
      </c>
    </row>
    <row r="139" spans="1:7" ht="30" x14ac:dyDescent="0.3">
      <c r="A139" s="69">
        <v>7.1</v>
      </c>
      <c r="B139" s="70" t="s">
        <v>139</v>
      </c>
      <c r="C139" s="69" t="s">
        <v>186</v>
      </c>
      <c r="D139" s="60">
        <f>IFERROR(D45/D31,0)</f>
        <v>0</v>
      </c>
      <c r="E139" s="60">
        <f t="shared" ref="E139:G139" si="16">IFERROR(E45/E31,0)</f>
        <v>0</v>
      </c>
      <c r="F139" s="60">
        <f t="shared" si="16"/>
        <v>0</v>
      </c>
      <c r="G139" s="60">
        <f t="shared" si="16"/>
        <v>0</v>
      </c>
    </row>
    <row r="140" spans="1:7" ht="15" x14ac:dyDescent="0.3">
      <c r="A140" s="69">
        <v>7.2</v>
      </c>
      <c r="B140" s="71" t="s">
        <v>141</v>
      </c>
      <c r="C140" s="69" t="s">
        <v>5</v>
      </c>
      <c r="D140" s="43"/>
      <c r="E140" s="43">
        <f>IF(E139&lt;=0,0,((D139-E139)/D139)*100)</f>
        <v>0</v>
      </c>
      <c r="F140" s="43">
        <f>IF(F139&lt;=0,0,((E139-F139)/E139)*100)</f>
        <v>0</v>
      </c>
      <c r="G140" s="43">
        <f>IF(G139&lt;=0,0,((F139-G139)/F139)*100)</f>
        <v>0</v>
      </c>
    </row>
    <row r="141" spans="1:7" ht="30" x14ac:dyDescent="0.3">
      <c r="A141" s="69">
        <v>7.3</v>
      </c>
      <c r="B141" s="70" t="s">
        <v>140</v>
      </c>
      <c r="C141" s="69" t="s">
        <v>187</v>
      </c>
      <c r="D141" s="60">
        <f>IFERROR(D128/D31,0)</f>
        <v>0</v>
      </c>
      <c r="E141" s="60">
        <f t="shared" ref="E141:G141" si="17">IFERROR(E128/E31,0)</f>
        <v>0</v>
      </c>
      <c r="F141" s="60">
        <f t="shared" si="17"/>
        <v>0</v>
      </c>
      <c r="G141" s="60">
        <f t="shared" si="17"/>
        <v>0</v>
      </c>
    </row>
    <row r="142" spans="1:7" ht="15" x14ac:dyDescent="0.3">
      <c r="A142" s="69">
        <v>7.4</v>
      </c>
      <c r="B142" s="71" t="s">
        <v>171</v>
      </c>
      <c r="C142" s="69" t="s">
        <v>5</v>
      </c>
      <c r="D142" s="43"/>
      <c r="E142" s="43">
        <f>IF(E141&lt;=0,0,((D141-E141)/D141)*100)</f>
        <v>0</v>
      </c>
      <c r="F142" s="43">
        <f t="shared" ref="F142:G142" si="18">IF(F141&lt;=0,0,((E141-F141)/E141)*100)</f>
        <v>0</v>
      </c>
      <c r="G142" s="43">
        <f t="shared" si="18"/>
        <v>0</v>
      </c>
    </row>
    <row r="143" spans="1:7" ht="15.5" x14ac:dyDescent="0.35">
      <c r="A143" s="107"/>
      <c r="B143" s="108"/>
      <c r="C143" s="108"/>
      <c r="D143" s="108"/>
      <c r="E143" s="108"/>
      <c r="F143" s="108"/>
      <c r="G143" s="109"/>
    </row>
  </sheetData>
  <sheetProtection algorithmName="SHA-512" hashValue="enNvYrN1koLLO4MC96dcyFh4ZCw3YJRpSD/iip7RX9i3IHVXURKBJIgyCOSfamapiodgQsipbEVMkoqEe3pLUQ==" saltValue="ZP/7qx7x+JhssQ0vjbf9iQ==" spinCount="100000" sheet="1" formatCells="0" formatColumns="0" formatRows="0" insertColumns="0" insertRows="0" insertHyperlinks="0" deleteColumns="0" deleteRows="0" sort="0" autoFilter="0" pivotTables="0"/>
  <mergeCells count="28">
    <mergeCell ref="A52:G52"/>
    <mergeCell ref="A57:G57"/>
    <mergeCell ref="A62:G62"/>
    <mergeCell ref="A78:G78"/>
    <mergeCell ref="A1:G1"/>
    <mergeCell ref="A2:G2"/>
    <mergeCell ref="A7:G7"/>
    <mergeCell ref="A13:G13"/>
    <mergeCell ref="A30:G30"/>
    <mergeCell ref="A32:G32"/>
    <mergeCell ref="A46:G46"/>
    <mergeCell ref="A72:G72"/>
    <mergeCell ref="A67:G67"/>
    <mergeCell ref="A129:G129"/>
    <mergeCell ref="A133:G133"/>
    <mergeCell ref="A137:G137"/>
    <mergeCell ref="A143:G143"/>
    <mergeCell ref="A84:G84"/>
    <mergeCell ref="A102:G102"/>
    <mergeCell ref="A107:G107"/>
    <mergeCell ref="A112:G112"/>
    <mergeCell ref="A127:G127"/>
    <mergeCell ref="B132:G132"/>
    <mergeCell ref="B136:G136"/>
    <mergeCell ref="A90:G90"/>
    <mergeCell ref="A96:G96"/>
    <mergeCell ref="A117:G117"/>
    <mergeCell ref="A122:G12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J156"/>
  <sheetViews>
    <sheetView zoomScale="23" zoomScaleNormal="70" workbookViewId="0">
      <selection activeCell="AN153" sqref="AN153"/>
    </sheetView>
  </sheetViews>
  <sheetFormatPr defaultColWidth="9.1796875" defaultRowHeight="96" customHeight="1" x14ac:dyDescent="0.35"/>
  <cols>
    <col min="1" max="1" width="7.1796875" style="75" customWidth="1"/>
    <col min="2" max="2" width="43.1796875" style="75" customWidth="1"/>
    <col min="3" max="3" width="100.7265625" style="75" customWidth="1"/>
    <col min="4" max="9" width="24.7265625" style="75" customWidth="1"/>
    <col min="10" max="10" width="70.81640625" style="75" customWidth="1"/>
    <col min="11" max="16384" width="9.1796875" style="75"/>
  </cols>
  <sheetData>
    <row r="1" spans="1:10" ht="22.5" customHeight="1" x14ac:dyDescent="0.35">
      <c r="A1" s="120" t="s">
        <v>7</v>
      </c>
      <c r="B1" s="120" t="s">
        <v>134</v>
      </c>
      <c r="C1" s="120" t="s">
        <v>135</v>
      </c>
      <c r="D1" s="120" t="s">
        <v>11</v>
      </c>
      <c r="E1" s="122" t="s">
        <v>12</v>
      </c>
      <c r="F1" s="122"/>
      <c r="G1" s="122"/>
      <c r="H1" s="122"/>
      <c r="I1" s="120" t="s">
        <v>9</v>
      </c>
      <c r="J1" s="120" t="s">
        <v>6</v>
      </c>
    </row>
    <row r="2" spans="1:10" ht="66.75" customHeight="1" x14ac:dyDescent="0.35">
      <c r="A2" s="121"/>
      <c r="B2" s="121"/>
      <c r="C2" s="121"/>
      <c r="D2" s="121"/>
      <c r="E2" s="84" t="s">
        <v>172</v>
      </c>
      <c r="F2" s="84" t="s">
        <v>177</v>
      </c>
      <c r="G2" s="84" t="s">
        <v>178</v>
      </c>
      <c r="H2" s="84" t="s">
        <v>179</v>
      </c>
      <c r="I2" s="121"/>
      <c r="J2" s="121"/>
    </row>
    <row r="3" spans="1:10" ht="100" customHeight="1" x14ac:dyDescent="0.35">
      <c r="A3" s="76">
        <v>1</v>
      </c>
      <c r="B3" s="80"/>
      <c r="C3" s="76"/>
      <c r="D3" s="76"/>
      <c r="E3" s="76"/>
      <c r="F3" s="76"/>
      <c r="G3" s="76"/>
      <c r="H3" s="76"/>
      <c r="I3" s="76"/>
      <c r="J3" s="76"/>
    </row>
    <row r="4" spans="1:10" ht="100" customHeight="1" x14ac:dyDescent="0.35">
      <c r="A4" s="76">
        <v>2</v>
      </c>
      <c r="B4" s="80"/>
      <c r="C4" s="76"/>
      <c r="D4" s="76"/>
      <c r="E4" s="76"/>
      <c r="F4" s="76"/>
      <c r="G4" s="76"/>
      <c r="H4" s="76"/>
      <c r="I4" s="76"/>
      <c r="J4" s="76"/>
    </row>
    <row r="5" spans="1:10" ht="100" customHeight="1" x14ac:dyDescent="0.35">
      <c r="A5" s="76">
        <v>3</v>
      </c>
      <c r="B5" s="80"/>
      <c r="C5" s="76"/>
      <c r="D5" s="76"/>
      <c r="E5" s="76"/>
      <c r="F5" s="76"/>
      <c r="G5" s="76"/>
      <c r="H5" s="76"/>
      <c r="I5" s="76"/>
      <c r="J5" s="76"/>
    </row>
    <row r="6" spans="1:10" ht="100" customHeight="1" x14ac:dyDescent="0.35">
      <c r="A6" s="76">
        <v>4</v>
      </c>
      <c r="B6" s="81"/>
      <c r="C6" s="76"/>
      <c r="D6" s="76"/>
      <c r="E6" s="76"/>
      <c r="F6" s="76"/>
      <c r="G6" s="76"/>
      <c r="H6" s="76"/>
      <c r="I6" s="76"/>
      <c r="J6" s="76"/>
    </row>
    <row r="7" spans="1:10" ht="100" customHeight="1" x14ac:dyDescent="0.35">
      <c r="A7" s="76">
        <v>5</v>
      </c>
      <c r="B7" s="81"/>
      <c r="C7" s="76"/>
      <c r="D7" s="76"/>
      <c r="E7" s="76"/>
      <c r="F7" s="76"/>
      <c r="G7" s="76"/>
      <c r="H7" s="76"/>
      <c r="I7" s="76"/>
      <c r="J7" s="76"/>
    </row>
    <row r="8" spans="1:10" ht="100" customHeight="1" x14ac:dyDescent="0.35">
      <c r="A8" s="76">
        <v>6</v>
      </c>
      <c r="B8" s="76"/>
      <c r="C8" s="76"/>
      <c r="D8" s="76"/>
      <c r="E8" s="76"/>
      <c r="F8" s="76"/>
      <c r="G8" s="76"/>
      <c r="H8" s="76"/>
      <c r="I8" s="76"/>
      <c r="J8" s="76"/>
    </row>
    <row r="9" spans="1:10" ht="100" customHeight="1" x14ac:dyDescent="0.35">
      <c r="A9" s="76">
        <v>7</v>
      </c>
      <c r="B9" s="76"/>
      <c r="C9" s="76"/>
      <c r="D9" s="76"/>
      <c r="E9" s="76"/>
      <c r="F9" s="76"/>
      <c r="G9" s="76"/>
      <c r="H9" s="76"/>
      <c r="I9" s="76"/>
      <c r="J9" s="76"/>
    </row>
    <row r="10" spans="1:10" ht="100" customHeight="1" x14ac:dyDescent="0.35">
      <c r="A10" s="76">
        <v>8</v>
      </c>
      <c r="B10" s="76"/>
      <c r="C10" s="76"/>
      <c r="D10" s="83"/>
      <c r="E10" s="76"/>
      <c r="F10" s="76"/>
      <c r="G10" s="76"/>
      <c r="H10" s="76"/>
      <c r="I10" s="76"/>
      <c r="J10" s="76"/>
    </row>
    <row r="11" spans="1:10" ht="100" customHeight="1" x14ac:dyDescent="0.35">
      <c r="A11" s="76">
        <v>9</v>
      </c>
      <c r="B11" s="76"/>
      <c r="C11" s="76"/>
      <c r="D11" s="76"/>
      <c r="E11" s="76"/>
      <c r="F11" s="76"/>
      <c r="G11" s="76"/>
      <c r="H11" s="76"/>
      <c r="I11" s="76"/>
      <c r="J11" s="76"/>
    </row>
    <row r="12" spans="1:10" ht="96" customHeight="1" x14ac:dyDescent="0.35">
      <c r="A12" s="76">
        <v>10</v>
      </c>
      <c r="B12" s="76"/>
      <c r="C12" s="76"/>
      <c r="D12" s="76"/>
      <c r="E12" s="76"/>
      <c r="F12" s="76"/>
      <c r="G12" s="76"/>
      <c r="H12" s="76"/>
      <c r="I12" s="76"/>
      <c r="J12" s="76"/>
    </row>
    <row r="13" spans="1:10" ht="96" customHeight="1" x14ac:dyDescent="0.35">
      <c r="A13" s="76">
        <v>11</v>
      </c>
      <c r="B13" s="76"/>
      <c r="C13" s="76"/>
      <c r="D13" s="76"/>
      <c r="E13" s="76"/>
      <c r="F13" s="76"/>
      <c r="G13" s="76"/>
      <c r="H13" s="76"/>
      <c r="I13" s="76"/>
      <c r="J13" s="76"/>
    </row>
    <row r="14" spans="1:10" ht="96" customHeight="1" x14ac:dyDescent="0.35">
      <c r="A14" s="76">
        <v>12</v>
      </c>
      <c r="B14" s="76"/>
      <c r="C14" s="76"/>
      <c r="D14" s="76"/>
      <c r="E14" s="76"/>
      <c r="F14" s="76"/>
      <c r="G14" s="76"/>
      <c r="H14" s="76"/>
      <c r="I14" s="76"/>
      <c r="J14" s="76"/>
    </row>
    <row r="15" spans="1:10" ht="96" customHeight="1" x14ac:dyDescent="0.35">
      <c r="A15" s="76">
        <v>13</v>
      </c>
      <c r="B15" s="76"/>
      <c r="C15" s="76"/>
      <c r="D15" s="76"/>
      <c r="E15" s="76"/>
      <c r="F15" s="76"/>
      <c r="G15" s="76"/>
      <c r="H15" s="76"/>
      <c r="I15" s="76"/>
      <c r="J15" s="76"/>
    </row>
    <row r="16" spans="1:10" ht="96" customHeight="1" x14ac:dyDescent="0.35">
      <c r="A16" s="76">
        <v>14</v>
      </c>
      <c r="B16" s="76"/>
      <c r="C16" s="76"/>
      <c r="D16" s="76"/>
      <c r="E16" s="76"/>
      <c r="F16" s="76"/>
      <c r="G16" s="76"/>
      <c r="H16" s="76"/>
      <c r="I16" s="76"/>
      <c r="J16" s="76"/>
    </row>
    <row r="17" spans="1:10" ht="96" customHeight="1" x14ac:dyDescent="0.35">
      <c r="A17" s="76">
        <v>15</v>
      </c>
      <c r="B17" s="82"/>
      <c r="C17" s="76"/>
      <c r="D17" s="76"/>
      <c r="E17" s="76"/>
      <c r="F17" s="76"/>
      <c r="G17" s="76"/>
      <c r="H17" s="76"/>
      <c r="I17" s="76"/>
      <c r="J17" s="76"/>
    </row>
    <row r="18" spans="1:10" ht="96" customHeight="1" x14ac:dyDescent="0.35">
      <c r="A18" s="76">
        <v>16</v>
      </c>
      <c r="B18" s="76"/>
      <c r="C18" s="76"/>
      <c r="D18" s="76"/>
      <c r="E18" s="76"/>
      <c r="F18" s="76"/>
      <c r="G18" s="76"/>
      <c r="H18" s="76"/>
      <c r="I18" s="76"/>
      <c r="J18" s="76"/>
    </row>
    <row r="19" spans="1:10" ht="96" customHeight="1" x14ac:dyDescent="0.35">
      <c r="A19" s="76">
        <v>17</v>
      </c>
      <c r="B19" s="76"/>
      <c r="C19" s="76"/>
      <c r="D19" s="76"/>
      <c r="E19" s="76"/>
      <c r="F19" s="76"/>
      <c r="G19" s="76"/>
      <c r="H19" s="76"/>
      <c r="I19" s="76"/>
      <c r="J19" s="76"/>
    </row>
    <row r="20" spans="1:10" ht="96" customHeight="1" x14ac:dyDescent="0.35">
      <c r="A20" s="76">
        <v>18</v>
      </c>
      <c r="B20" s="76"/>
      <c r="C20" s="76"/>
      <c r="D20" s="76"/>
      <c r="E20" s="76"/>
      <c r="F20" s="76"/>
      <c r="G20" s="76"/>
      <c r="H20" s="76"/>
      <c r="I20" s="76"/>
      <c r="J20" s="76"/>
    </row>
    <row r="21" spans="1:10" ht="96" customHeight="1" x14ac:dyDescent="0.35">
      <c r="A21" s="76">
        <v>19</v>
      </c>
      <c r="B21" s="76"/>
      <c r="C21" s="76"/>
      <c r="D21" s="76"/>
      <c r="E21" s="76"/>
      <c r="F21" s="76"/>
      <c r="G21" s="76"/>
      <c r="H21" s="76"/>
      <c r="I21" s="76"/>
      <c r="J21" s="76"/>
    </row>
    <row r="22" spans="1:10" ht="96" customHeight="1" x14ac:dyDescent="0.35">
      <c r="A22" s="76">
        <v>20</v>
      </c>
      <c r="B22" s="76"/>
      <c r="C22" s="76"/>
      <c r="D22" s="76"/>
      <c r="E22" s="76"/>
      <c r="F22" s="76"/>
      <c r="G22" s="76"/>
      <c r="H22" s="76"/>
      <c r="I22" s="76"/>
      <c r="J22" s="76"/>
    </row>
    <row r="23" spans="1:10" ht="96" customHeight="1" x14ac:dyDescent="0.35">
      <c r="A23" s="76">
        <v>21</v>
      </c>
      <c r="B23" s="76"/>
      <c r="C23" s="76"/>
      <c r="D23" s="76"/>
      <c r="E23" s="76"/>
      <c r="F23" s="76"/>
      <c r="G23" s="76"/>
      <c r="H23" s="76"/>
      <c r="I23" s="76"/>
      <c r="J23" s="76"/>
    </row>
    <row r="24" spans="1:10" ht="96" customHeight="1" x14ac:dyDescent="0.35">
      <c r="A24" s="76">
        <v>22</v>
      </c>
      <c r="B24" s="76"/>
      <c r="C24" s="76"/>
      <c r="D24" s="76"/>
      <c r="E24" s="76"/>
      <c r="F24" s="76"/>
      <c r="G24" s="76"/>
      <c r="H24" s="76"/>
      <c r="I24" s="76"/>
      <c r="J24" s="76"/>
    </row>
    <row r="25" spans="1:10" ht="96" customHeight="1" x14ac:dyDescent="0.35">
      <c r="A25" s="76">
        <v>23</v>
      </c>
      <c r="B25" s="76"/>
      <c r="C25" s="76"/>
      <c r="D25" s="76"/>
      <c r="E25" s="76"/>
      <c r="F25" s="76"/>
      <c r="G25" s="76"/>
      <c r="H25" s="76"/>
      <c r="I25" s="76"/>
      <c r="J25" s="76"/>
    </row>
    <row r="26" spans="1:10" ht="96" customHeight="1" x14ac:dyDescent="0.35">
      <c r="A26" s="76">
        <v>24</v>
      </c>
      <c r="B26" s="76"/>
      <c r="C26" s="76"/>
      <c r="D26" s="76"/>
      <c r="E26" s="76"/>
      <c r="F26" s="76"/>
      <c r="G26" s="76"/>
      <c r="H26" s="76"/>
      <c r="I26" s="76"/>
      <c r="J26" s="76"/>
    </row>
    <row r="27" spans="1:10" ht="96" customHeight="1" x14ac:dyDescent="0.35">
      <c r="A27" s="76">
        <v>25</v>
      </c>
      <c r="B27" s="76"/>
      <c r="C27" s="76"/>
      <c r="D27" s="76"/>
      <c r="E27" s="76"/>
      <c r="F27" s="76"/>
      <c r="G27" s="76"/>
      <c r="H27" s="76"/>
      <c r="I27" s="76"/>
      <c r="J27" s="76"/>
    </row>
    <row r="28" spans="1:10" ht="96" customHeight="1" x14ac:dyDescent="0.35">
      <c r="A28" s="76">
        <v>26</v>
      </c>
      <c r="B28" s="76"/>
      <c r="C28" s="76"/>
      <c r="D28" s="76"/>
      <c r="E28" s="76"/>
      <c r="F28" s="76"/>
      <c r="G28" s="76"/>
      <c r="H28" s="76"/>
      <c r="I28" s="76"/>
      <c r="J28" s="76"/>
    </row>
    <row r="29" spans="1:10" ht="96" customHeight="1" x14ac:dyDescent="0.35">
      <c r="A29" s="76">
        <v>27</v>
      </c>
      <c r="B29" s="76"/>
      <c r="C29" s="76"/>
      <c r="D29" s="76"/>
      <c r="E29" s="76"/>
      <c r="F29" s="76"/>
      <c r="G29" s="76"/>
      <c r="H29" s="76"/>
      <c r="I29" s="76"/>
      <c r="J29" s="76"/>
    </row>
    <row r="30" spans="1:10" ht="96" customHeight="1" x14ac:dyDescent="0.35">
      <c r="A30" s="76">
        <v>28</v>
      </c>
      <c r="B30" s="76"/>
      <c r="C30" s="76"/>
      <c r="D30" s="76"/>
      <c r="E30" s="76"/>
      <c r="F30" s="76"/>
      <c r="G30" s="76"/>
      <c r="H30" s="76"/>
      <c r="I30" s="76"/>
      <c r="J30" s="76"/>
    </row>
    <row r="31" spans="1:10" ht="96" customHeight="1" x14ac:dyDescent="0.35">
      <c r="A31" s="76">
        <v>29</v>
      </c>
      <c r="B31" s="76"/>
      <c r="C31" s="76"/>
      <c r="D31" s="76"/>
      <c r="E31" s="76"/>
      <c r="F31" s="76"/>
      <c r="G31" s="76"/>
      <c r="H31" s="76"/>
      <c r="I31" s="76"/>
      <c r="J31" s="76"/>
    </row>
    <row r="32" spans="1:10" ht="96" customHeight="1" x14ac:dyDescent="0.35">
      <c r="A32" s="76">
        <v>30</v>
      </c>
      <c r="B32" s="76"/>
      <c r="C32" s="76"/>
      <c r="D32" s="76"/>
      <c r="E32" s="76"/>
      <c r="F32" s="76"/>
      <c r="G32" s="76"/>
      <c r="H32" s="76"/>
      <c r="I32" s="76"/>
      <c r="J32" s="76"/>
    </row>
    <row r="33" spans="1:10" ht="96" customHeight="1" x14ac:dyDescent="0.35">
      <c r="A33" s="76">
        <v>31</v>
      </c>
      <c r="B33" s="76"/>
      <c r="C33" s="76"/>
      <c r="D33" s="76"/>
      <c r="E33" s="76"/>
      <c r="F33" s="76"/>
      <c r="G33" s="76"/>
      <c r="H33" s="76"/>
      <c r="I33" s="76"/>
      <c r="J33" s="76"/>
    </row>
    <row r="34" spans="1:10" ht="96" customHeight="1" x14ac:dyDescent="0.35">
      <c r="A34" s="76">
        <v>32</v>
      </c>
      <c r="B34" s="76"/>
      <c r="C34" s="76"/>
      <c r="D34" s="76"/>
      <c r="E34" s="76"/>
      <c r="F34" s="76"/>
      <c r="G34" s="76"/>
      <c r="H34" s="76"/>
      <c r="I34" s="76"/>
      <c r="J34" s="76"/>
    </row>
    <row r="35" spans="1:10" ht="96" customHeight="1" x14ac:dyDescent="0.35">
      <c r="A35" s="76">
        <v>33</v>
      </c>
      <c r="B35" s="76"/>
      <c r="C35" s="76"/>
      <c r="D35" s="76"/>
      <c r="E35" s="76"/>
      <c r="F35" s="76"/>
      <c r="G35" s="76"/>
      <c r="H35" s="76"/>
      <c r="I35" s="76"/>
      <c r="J35" s="76"/>
    </row>
    <row r="36" spans="1:10" ht="96" customHeight="1" x14ac:dyDescent="0.35">
      <c r="A36" s="76">
        <v>34</v>
      </c>
      <c r="B36" s="76"/>
      <c r="C36" s="76"/>
      <c r="D36" s="76"/>
      <c r="E36" s="76"/>
      <c r="F36" s="76"/>
      <c r="G36" s="76"/>
      <c r="H36" s="76"/>
      <c r="I36" s="76"/>
      <c r="J36" s="76"/>
    </row>
    <row r="37" spans="1:10" ht="96" customHeight="1" x14ac:dyDescent="0.35">
      <c r="A37" s="76">
        <v>35</v>
      </c>
      <c r="B37" s="76"/>
      <c r="C37" s="76"/>
      <c r="D37" s="76"/>
      <c r="E37" s="76"/>
      <c r="F37" s="76"/>
      <c r="G37" s="76"/>
      <c r="H37" s="76"/>
      <c r="I37" s="76"/>
      <c r="J37" s="76"/>
    </row>
    <row r="38" spans="1:10" ht="96" customHeight="1" x14ac:dyDescent="0.35">
      <c r="A38" s="76">
        <v>36</v>
      </c>
      <c r="B38" s="76"/>
      <c r="C38" s="76"/>
      <c r="D38" s="76"/>
      <c r="E38" s="76"/>
      <c r="F38" s="76"/>
      <c r="G38" s="76"/>
      <c r="H38" s="76"/>
      <c r="I38" s="76"/>
      <c r="J38" s="76"/>
    </row>
    <row r="39" spans="1:10" ht="96" customHeight="1" x14ac:dyDescent="0.35">
      <c r="A39" s="76">
        <v>37</v>
      </c>
      <c r="B39" s="76"/>
      <c r="C39" s="76"/>
      <c r="D39" s="76"/>
      <c r="E39" s="76"/>
      <c r="F39" s="76"/>
      <c r="G39" s="76"/>
      <c r="H39" s="76"/>
      <c r="I39" s="76"/>
      <c r="J39" s="76"/>
    </row>
    <row r="40" spans="1:10" ht="96" customHeight="1" x14ac:dyDescent="0.35">
      <c r="A40" s="76">
        <v>38</v>
      </c>
      <c r="B40" s="76"/>
      <c r="C40" s="76"/>
      <c r="D40" s="76"/>
      <c r="E40" s="76"/>
      <c r="F40" s="76"/>
      <c r="G40" s="76"/>
      <c r="H40" s="76"/>
      <c r="I40" s="76"/>
      <c r="J40" s="76"/>
    </row>
    <row r="41" spans="1:10" ht="96" customHeight="1" x14ac:dyDescent="0.35">
      <c r="A41" s="76">
        <v>39</v>
      </c>
      <c r="B41" s="76"/>
      <c r="C41" s="76"/>
      <c r="D41" s="76"/>
      <c r="E41" s="76"/>
      <c r="F41" s="76"/>
      <c r="G41" s="76"/>
      <c r="H41" s="76"/>
      <c r="I41" s="76"/>
      <c r="J41" s="76"/>
    </row>
    <row r="42" spans="1:10" ht="96" customHeight="1" x14ac:dyDescent="0.35">
      <c r="A42" s="76">
        <v>40</v>
      </c>
      <c r="B42" s="76"/>
      <c r="C42" s="76"/>
      <c r="D42" s="76"/>
      <c r="E42" s="76"/>
      <c r="F42" s="76"/>
      <c r="G42" s="76"/>
      <c r="H42" s="76"/>
      <c r="I42" s="76"/>
      <c r="J42" s="76"/>
    </row>
    <row r="43" spans="1:10" ht="96" customHeight="1" x14ac:dyDescent="0.35">
      <c r="A43" s="76">
        <v>41</v>
      </c>
      <c r="B43" s="76"/>
      <c r="C43" s="76"/>
      <c r="D43" s="76"/>
      <c r="E43" s="76"/>
      <c r="F43" s="76"/>
      <c r="G43" s="76"/>
      <c r="H43" s="76"/>
      <c r="I43" s="76"/>
      <c r="J43" s="76"/>
    </row>
    <row r="44" spans="1:10" ht="96" customHeight="1" x14ac:dyDescent="0.35">
      <c r="A44" s="76">
        <v>42</v>
      </c>
      <c r="B44" s="76"/>
      <c r="C44" s="76"/>
      <c r="D44" s="76"/>
      <c r="E44" s="76"/>
      <c r="F44" s="76"/>
      <c r="G44" s="76"/>
      <c r="H44" s="76"/>
      <c r="I44" s="76"/>
      <c r="J44" s="76"/>
    </row>
    <row r="45" spans="1:10" ht="96" customHeight="1" x14ac:dyDescent="0.35">
      <c r="A45" s="76">
        <v>43</v>
      </c>
      <c r="B45" s="76"/>
      <c r="C45" s="76"/>
      <c r="D45" s="76"/>
      <c r="E45" s="76"/>
      <c r="F45" s="76"/>
      <c r="G45" s="76"/>
      <c r="H45" s="76"/>
      <c r="I45" s="76"/>
      <c r="J45" s="76"/>
    </row>
    <row r="46" spans="1:10" ht="96" customHeight="1" x14ac:dyDescent="0.35">
      <c r="A46" s="76">
        <v>44</v>
      </c>
      <c r="B46" s="76"/>
      <c r="C46" s="76"/>
      <c r="D46" s="76"/>
      <c r="E46" s="76"/>
      <c r="F46" s="76"/>
      <c r="G46" s="76"/>
      <c r="H46" s="76"/>
      <c r="I46" s="76"/>
      <c r="J46" s="76"/>
    </row>
    <row r="47" spans="1:10" ht="96" customHeight="1" x14ac:dyDescent="0.35">
      <c r="A47" s="76">
        <v>45</v>
      </c>
      <c r="B47" s="76"/>
      <c r="C47" s="76"/>
      <c r="D47" s="76"/>
      <c r="E47" s="76"/>
      <c r="F47" s="76"/>
      <c r="G47" s="76"/>
      <c r="H47" s="76"/>
      <c r="I47" s="76"/>
      <c r="J47" s="76"/>
    </row>
    <row r="48" spans="1:10" ht="96" customHeight="1" x14ac:dyDescent="0.35">
      <c r="A48" s="76">
        <v>46</v>
      </c>
      <c r="B48" s="76"/>
      <c r="C48" s="76"/>
      <c r="D48" s="76"/>
      <c r="E48" s="76"/>
      <c r="F48" s="76"/>
      <c r="G48" s="76"/>
      <c r="H48" s="76"/>
      <c r="I48" s="76"/>
      <c r="J48" s="76"/>
    </row>
    <row r="49" spans="1:10" ht="96" customHeight="1" x14ac:dyDescent="0.35">
      <c r="A49" s="76">
        <v>47</v>
      </c>
      <c r="B49" s="76"/>
      <c r="C49" s="76"/>
      <c r="D49" s="76"/>
      <c r="E49" s="76"/>
      <c r="F49" s="76"/>
      <c r="G49" s="76"/>
      <c r="H49" s="76"/>
      <c r="I49" s="76"/>
      <c r="J49" s="76"/>
    </row>
    <row r="50" spans="1:10" ht="96" customHeight="1" x14ac:dyDescent="0.35">
      <c r="A50" s="76">
        <v>48</v>
      </c>
      <c r="B50" s="76"/>
      <c r="C50" s="76"/>
      <c r="D50" s="76"/>
      <c r="E50" s="76"/>
      <c r="F50" s="76"/>
      <c r="G50" s="76"/>
      <c r="H50" s="76"/>
      <c r="I50" s="76"/>
      <c r="J50" s="76"/>
    </row>
    <row r="51" spans="1:10" ht="96" customHeight="1" x14ac:dyDescent="0.35">
      <c r="A51" s="76">
        <v>49</v>
      </c>
      <c r="B51" s="76"/>
      <c r="C51" s="76"/>
      <c r="D51" s="76"/>
      <c r="E51" s="76"/>
      <c r="F51" s="76"/>
      <c r="G51" s="76"/>
      <c r="H51" s="76"/>
      <c r="I51" s="76"/>
      <c r="J51" s="76"/>
    </row>
    <row r="52" spans="1:10" ht="96" customHeight="1" x14ac:dyDescent="0.35">
      <c r="A52" s="76">
        <v>50</v>
      </c>
      <c r="B52" s="76"/>
      <c r="C52" s="76"/>
      <c r="D52" s="76"/>
      <c r="E52" s="76"/>
      <c r="F52" s="76"/>
      <c r="G52" s="76"/>
      <c r="H52" s="76"/>
      <c r="I52" s="76"/>
      <c r="J52" s="76"/>
    </row>
    <row r="53" spans="1:10" ht="96" customHeight="1" x14ac:dyDescent="0.35">
      <c r="A53" s="76">
        <v>51</v>
      </c>
      <c r="B53" s="76"/>
      <c r="C53" s="76"/>
      <c r="D53" s="76"/>
      <c r="E53" s="76"/>
      <c r="F53" s="76"/>
      <c r="G53" s="76"/>
      <c r="H53" s="76"/>
      <c r="I53" s="76"/>
      <c r="J53" s="76"/>
    </row>
    <row r="54" spans="1:10" ht="96" customHeight="1" x14ac:dyDescent="0.35">
      <c r="A54" s="76">
        <v>52</v>
      </c>
      <c r="B54" s="76"/>
      <c r="C54" s="76"/>
      <c r="D54" s="76"/>
      <c r="E54" s="76"/>
      <c r="F54" s="76"/>
      <c r="G54" s="76"/>
      <c r="H54" s="76"/>
      <c r="I54" s="76"/>
      <c r="J54" s="76"/>
    </row>
    <row r="55" spans="1:10" ht="96" customHeight="1" x14ac:dyDescent="0.35">
      <c r="A55" s="76">
        <v>53</v>
      </c>
      <c r="B55" s="76"/>
      <c r="C55" s="76"/>
      <c r="D55" s="76"/>
      <c r="E55" s="76"/>
      <c r="F55" s="76"/>
      <c r="G55" s="76"/>
      <c r="H55" s="76"/>
      <c r="I55" s="76"/>
      <c r="J55" s="76"/>
    </row>
    <row r="56" spans="1:10" ht="96" customHeight="1" x14ac:dyDescent="0.35">
      <c r="A56" s="76">
        <v>54</v>
      </c>
      <c r="B56" s="76"/>
      <c r="C56" s="76"/>
      <c r="D56" s="76"/>
      <c r="E56" s="76"/>
      <c r="F56" s="76"/>
      <c r="G56" s="76"/>
      <c r="H56" s="76"/>
      <c r="I56" s="76"/>
      <c r="J56" s="76"/>
    </row>
    <row r="57" spans="1:10" ht="96" customHeight="1" x14ac:dyDescent="0.35">
      <c r="A57" s="76">
        <v>55</v>
      </c>
      <c r="B57" s="76"/>
      <c r="C57" s="76"/>
      <c r="D57" s="76"/>
      <c r="E57" s="76"/>
      <c r="F57" s="76"/>
      <c r="G57" s="76"/>
      <c r="H57" s="76"/>
      <c r="I57" s="76"/>
      <c r="J57" s="76"/>
    </row>
    <row r="58" spans="1:10" ht="96" customHeight="1" x14ac:dyDescent="0.35">
      <c r="A58" s="76">
        <v>56</v>
      </c>
      <c r="B58" s="76"/>
      <c r="C58" s="76"/>
      <c r="D58" s="76"/>
      <c r="E58" s="76"/>
      <c r="F58" s="76"/>
      <c r="G58" s="76"/>
      <c r="H58" s="76"/>
      <c r="I58" s="76"/>
      <c r="J58" s="76"/>
    </row>
    <row r="59" spans="1:10" ht="96" customHeight="1" x14ac:dyDescent="0.35">
      <c r="A59" s="76">
        <v>57</v>
      </c>
      <c r="B59" s="76"/>
      <c r="C59" s="76"/>
      <c r="D59" s="76"/>
      <c r="E59" s="76"/>
      <c r="F59" s="76"/>
      <c r="G59" s="76"/>
      <c r="H59" s="76"/>
      <c r="I59" s="76"/>
      <c r="J59" s="76"/>
    </row>
    <row r="60" spans="1:10" ht="96" customHeight="1" x14ac:dyDescent="0.35">
      <c r="A60" s="76">
        <v>58</v>
      </c>
      <c r="B60" s="76"/>
      <c r="C60" s="76"/>
      <c r="D60" s="76"/>
      <c r="E60" s="76"/>
      <c r="F60" s="76"/>
      <c r="G60" s="76"/>
      <c r="H60" s="76"/>
      <c r="I60" s="76"/>
      <c r="J60" s="76"/>
    </row>
    <row r="61" spans="1:10" ht="96" customHeight="1" x14ac:dyDescent="0.35">
      <c r="A61" s="76">
        <v>59</v>
      </c>
      <c r="B61" s="76"/>
      <c r="C61" s="76"/>
      <c r="D61" s="76"/>
      <c r="E61" s="76"/>
      <c r="F61" s="76"/>
      <c r="G61" s="76"/>
      <c r="H61" s="76"/>
      <c r="I61" s="76"/>
      <c r="J61" s="76"/>
    </row>
    <row r="62" spans="1:10" ht="96" customHeight="1" x14ac:dyDescent="0.35">
      <c r="A62" s="76">
        <v>60</v>
      </c>
      <c r="B62" s="76"/>
      <c r="C62" s="76"/>
      <c r="D62" s="76"/>
      <c r="E62" s="76"/>
      <c r="F62" s="76"/>
      <c r="G62" s="76"/>
      <c r="H62" s="76"/>
      <c r="I62" s="76"/>
      <c r="J62" s="76"/>
    </row>
    <row r="63" spans="1:10" ht="96" customHeight="1" x14ac:dyDescent="0.35">
      <c r="A63" s="76">
        <v>61</v>
      </c>
      <c r="B63" s="76"/>
      <c r="C63" s="76"/>
      <c r="D63" s="76"/>
      <c r="E63" s="76"/>
      <c r="F63" s="76"/>
      <c r="G63" s="76"/>
      <c r="H63" s="76"/>
      <c r="I63" s="76"/>
      <c r="J63" s="76"/>
    </row>
    <row r="64" spans="1:10" ht="96" customHeight="1" x14ac:dyDescent="0.35">
      <c r="A64" s="76">
        <v>62</v>
      </c>
      <c r="B64" s="76"/>
      <c r="C64" s="76"/>
      <c r="D64" s="76"/>
      <c r="E64" s="76"/>
      <c r="F64" s="76"/>
      <c r="G64" s="76"/>
      <c r="H64" s="76"/>
      <c r="I64" s="76"/>
      <c r="J64" s="76"/>
    </row>
    <row r="65" spans="1:10" ht="96" customHeight="1" x14ac:dyDescent="0.35">
      <c r="A65" s="76">
        <v>63</v>
      </c>
      <c r="B65" s="76"/>
      <c r="C65" s="76"/>
      <c r="D65" s="76"/>
      <c r="E65" s="76"/>
      <c r="F65" s="76"/>
      <c r="G65" s="76"/>
      <c r="H65" s="76"/>
      <c r="I65" s="76"/>
      <c r="J65" s="76"/>
    </row>
    <row r="66" spans="1:10" ht="96" customHeight="1" x14ac:dyDescent="0.35">
      <c r="A66" s="76">
        <v>64</v>
      </c>
      <c r="B66" s="76"/>
      <c r="C66" s="76"/>
      <c r="D66" s="76"/>
      <c r="E66" s="76"/>
      <c r="F66" s="76"/>
      <c r="G66" s="76"/>
      <c r="H66" s="76"/>
      <c r="I66" s="76"/>
      <c r="J66" s="76"/>
    </row>
    <row r="67" spans="1:10" ht="96" customHeight="1" x14ac:dyDescent="0.35">
      <c r="A67" s="76">
        <v>65</v>
      </c>
      <c r="B67" s="76"/>
      <c r="C67" s="76"/>
      <c r="D67" s="76"/>
      <c r="E67" s="76"/>
      <c r="F67" s="76"/>
      <c r="G67" s="76"/>
      <c r="H67" s="76"/>
      <c r="I67" s="76"/>
      <c r="J67" s="76"/>
    </row>
    <row r="68" spans="1:10" ht="96" customHeight="1" x14ac:dyDescent="0.35">
      <c r="A68" s="76">
        <v>66</v>
      </c>
      <c r="B68" s="76"/>
      <c r="C68" s="76"/>
      <c r="D68" s="76"/>
      <c r="E68" s="76"/>
      <c r="F68" s="76"/>
      <c r="G68" s="76"/>
      <c r="H68" s="76"/>
      <c r="I68" s="76"/>
      <c r="J68" s="76"/>
    </row>
    <row r="69" spans="1:10" ht="96" customHeight="1" x14ac:dyDescent="0.35">
      <c r="A69" s="76">
        <v>67</v>
      </c>
      <c r="B69" s="76"/>
      <c r="C69" s="76"/>
      <c r="D69" s="76"/>
      <c r="E69" s="76"/>
      <c r="F69" s="76"/>
      <c r="G69" s="76"/>
      <c r="H69" s="76"/>
      <c r="I69" s="76"/>
      <c r="J69" s="76"/>
    </row>
    <row r="70" spans="1:10" ht="96" customHeight="1" x14ac:dyDescent="0.35">
      <c r="A70" s="76">
        <v>68</v>
      </c>
      <c r="B70" s="76"/>
      <c r="C70" s="76"/>
      <c r="D70" s="76"/>
      <c r="E70" s="76"/>
      <c r="F70" s="76"/>
      <c r="G70" s="76"/>
      <c r="H70" s="76"/>
      <c r="I70" s="76"/>
      <c r="J70" s="76"/>
    </row>
    <row r="71" spans="1:10" ht="96" customHeight="1" x14ac:dyDescent="0.35">
      <c r="A71" s="76">
        <v>69</v>
      </c>
      <c r="B71" s="76"/>
      <c r="C71" s="76"/>
      <c r="D71" s="76"/>
      <c r="E71" s="76"/>
      <c r="F71" s="76"/>
      <c r="G71" s="76"/>
      <c r="H71" s="76"/>
      <c r="I71" s="76"/>
      <c r="J71" s="76"/>
    </row>
    <row r="72" spans="1:10" ht="96" customHeight="1" x14ac:dyDescent="0.35">
      <c r="A72" s="76">
        <v>70</v>
      </c>
      <c r="B72" s="76"/>
      <c r="C72" s="76"/>
      <c r="D72" s="76"/>
      <c r="E72" s="76"/>
      <c r="F72" s="76"/>
      <c r="G72" s="76"/>
      <c r="H72" s="76"/>
      <c r="I72" s="76"/>
      <c r="J72" s="76"/>
    </row>
    <row r="73" spans="1:10" ht="96" customHeight="1" x14ac:dyDescent="0.35">
      <c r="A73" s="76">
        <v>71</v>
      </c>
      <c r="B73" s="76"/>
      <c r="C73" s="76"/>
      <c r="D73" s="76"/>
      <c r="E73" s="76"/>
      <c r="F73" s="76"/>
      <c r="G73" s="76"/>
      <c r="H73" s="76"/>
      <c r="I73" s="76"/>
      <c r="J73" s="76"/>
    </row>
    <row r="74" spans="1:10" ht="96" customHeight="1" x14ac:dyDescent="0.35">
      <c r="A74" s="76">
        <v>72</v>
      </c>
      <c r="B74" s="76"/>
      <c r="C74" s="76"/>
      <c r="D74" s="76"/>
      <c r="E74" s="76"/>
      <c r="F74" s="76"/>
      <c r="G74" s="76"/>
      <c r="H74" s="76"/>
      <c r="I74" s="76"/>
      <c r="J74" s="76"/>
    </row>
    <row r="75" spans="1:10" ht="96" customHeight="1" x14ac:dyDescent="0.35">
      <c r="A75" s="76">
        <v>73</v>
      </c>
      <c r="B75" s="76"/>
      <c r="C75" s="76"/>
      <c r="D75" s="76"/>
      <c r="E75" s="76"/>
      <c r="F75" s="76"/>
      <c r="G75" s="76"/>
      <c r="H75" s="76"/>
      <c r="I75" s="76"/>
      <c r="J75" s="76"/>
    </row>
    <row r="76" spans="1:10" ht="96" customHeight="1" x14ac:dyDescent="0.35">
      <c r="A76" s="76">
        <v>74</v>
      </c>
      <c r="B76" s="76"/>
      <c r="C76" s="76"/>
      <c r="D76" s="76"/>
      <c r="E76" s="76"/>
      <c r="F76" s="76"/>
      <c r="G76" s="76"/>
      <c r="H76" s="76"/>
      <c r="I76" s="76"/>
      <c r="J76" s="76"/>
    </row>
    <row r="77" spans="1:10" ht="96" customHeight="1" x14ac:dyDescent="0.35">
      <c r="A77" s="76">
        <v>75</v>
      </c>
      <c r="B77" s="76"/>
      <c r="C77" s="76"/>
      <c r="D77" s="76"/>
      <c r="E77" s="76"/>
      <c r="F77" s="76"/>
      <c r="G77" s="76"/>
      <c r="H77" s="76"/>
      <c r="I77" s="76"/>
      <c r="J77" s="76"/>
    </row>
    <row r="78" spans="1:10" ht="96" customHeight="1" x14ac:dyDescent="0.35">
      <c r="A78" s="76">
        <v>76</v>
      </c>
      <c r="B78" s="76"/>
      <c r="C78" s="76"/>
      <c r="D78" s="76"/>
      <c r="E78" s="76"/>
      <c r="F78" s="76"/>
      <c r="G78" s="76"/>
      <c r="H78" s="76"/>
      <c r="I78" s="76"/>
      <c r="J78" s="76"/>
    </row>
    <row r="79" spans="1:10" ht="96" customHeight="1" x14ac:dyDescent="0.35">
      <c r="A79" s="76">
        <v>77</v>
      </c>
      <c r="B79" s="76"/>
      <c r="C79" s="76"/>
      <c r="D79" s="76"/>
      <c r="E79" s="76"/>
      <c r="F79" s="76"/>
      <c r="G79" s="76"/>
      <c r="H79" s="76"/>
      <c r="I79" s="76"/>
      <c r="J79" s="76"/>
    </row>
    <row r="80" spans="1:10" ht="96" customHeight="1" x14ac:dyDescent="0.35">
      <c r="A80" s="76">
        <v>78</v>
      </c>
      <c r="B80" s="76"/>
      <c r="C80" s="76"/>
      <c r="D80" s="76"/>
      <c r="E80" s="76"/>
      <c r="F80" s="76"/>
      <c r="G80" s="76"/>
      <c r="H80" s="76"/>
      <c r="I80" s="76"/>
      <c r="J80" s="76"/>
    </row>
    <row r="81" spans="1:10" ht="96" customHeight="1" x14ac:dyDescent="0.35">
      <c r="A81" s="76">
        <v>79</v>
      </c>
      <c r="B81" s="76"/>
      <c r="C81" s="76"/>
      <c r="D81" s="76"/>
      <c r="E81" s="76"/>
      <c r="F81" s="76"/>
      <c r="G81" s="76"/>
      <c r="H81" s="76"/>
      <c r="I81" s="76"/>
      <c r="J81" s="76"/>
    </row>
    <row r="82" spans="1:10" ht="96" customHeight="1" x14ac:dyDescent="0.35">
      <c r="A82" s="76">
        <v>80</v>
      </c>
      <c r="B82" s="76"/>
      <c r="C82" s="76"/>
      <c r="D82" s="76"/>
      <c r="E82" s="76"/>
      <c r="F82" s="76"/>
      <c r="G82" s="76"/>
      <c r="H82" s="76"/>
      <c r="I82" s="76"/>
      <c r="J82" s="76"/>
    </row>
    <row r="83" spans="1:10" ht="96" customHeight="1" x14ac:dyDescent="0.35">
      <c r="A83" s="76">
        <v>81</v>
      </c>
      <c r="B83" s="76"/>
      <c r="C83" s="76"/>
      <c r="D83" s="76"/>
      <c r="E83" s="76"/>
      <c r="F83" s="76"/>
      <c r="G83" s="76"/>
      <c r="H83" s="76"/>
      <c r="I83" s="76"/>
      <c r="J83" s="76"/>
    </row>
    <row r="84" spans="1:10" ht="96" customHeight="1" x14ac:dyDescent="0.35">
      <c r="A84" s="76">
        <v>82</v>
      </c>
      <c r="B84" s="76"/>
      <c r="C84" s="76"/>
      <c r="D84" s="76"/>
      <c r="E84" s="76"/>
      <c r="F84" s="76"/>
      <c r="G84" s="76"/>
      <c r="H84" s="76"/>
      <c r="I84" s="76"/>
      <c r="J84" s="76"/>
    </row>
    <row r="85" spans="1:10" ht="96" customHeight="1" x14ac:dyDescent="0.35">
      <c r="A85" s="76">
        <v>83</v>
      </c>
      <c r="B85" s="76"/>
      <c r="C85" s="76"/>
      <c r="D85" s="76"/>
      <c r="E85" s="76"/>
      <c r="F85" s="76"/>
      <c r="G85" s="76"/>
      <c r="H85" s="76"/>
      <c r="I85" s="76"/>
      <c r="J85" s="76"/>
    </row>
    <row r="86" spans="1:10" ht="96" customHeight="1" x14ac:dyDescent="0.35">
      <c r="A86" s="76">
        <v>84</v>
      </c>
      <c r="B86" s="76"/>
      <c r="C86" s="76"/>
      <c r="D86" s="76"/>
      <c r="E86" s="76"/>
      <c r="F86" s="76"/>
      <c r="G86" s="76"/>
      <c r="H86" s="76"/>
      <c r="I86" s="76"/>
      <c r="J86" s="76"/>
    </row>
    <row r="87" spans="1:10" ht="96" customHeight="1" x14ac:dyDescent="0.35">
      <c r="A87" s="76">
        <v>85</v>
      </c>
      <c r="B87" s="76"/>
      <c r="C87" s="76"/>
      <c r="D87" s="76"/>
      <c r="E87" s="76"/>
      <c r="F87" s="76"/>
      <c r="G87" s="76"/>
      <c r="H87" s="76"/>
      <c r="I87" s="76"/>
      <c r="J87" s="76"/>
    </row>
    <row r="88" spans="1:10" ht="96" customHeight="1" x14ac:dyDescent="0.35">
      <c r="A88" s="76">
        <v>86</v>
      </c>
      <c r="B88" s="76"/>
      <c r="C88" s="76"/>
      <c r="D88" s="76"/>
      <c r="E88" s="76"/>
      <c r="F88" s="76"/>
      <c r="G88" s="76"/>
      <c r="H88" s="76"/>
      <c r="I88" s="76"/>
      <c r="J88" s="76"/>
    </row>
    <row r="89" spans="1:10" ht="96" customHeight="1" x14ac:dyDescent="0.35">
      <c r="A89" s="76">
        <v>87</v>
      </c>
      <c r="B89" s="76"/>
      <c r="C89" s="76"/>
      <c r="D89" s="76"/>
      <c r="E89" s="76"/>
      <c r="F89" s="76"/>
      <c r="G89" s="76"/>
      <c r="H89" s="76"/>
      <c r="I89" s="76"/>
      <c r="J89" s="76"/>
    </row>
    <row r="90" spans="1:10" ht="96" customHeight="1" x14ac:dyDescent="0.35">
      <c r="A90" s="76">
        <v>88</v>
      </c>
      <c r="B90" s="76"/>
      <c r="C90" s="76"/>
      <c r="D90" s="76"/>
      <c r="E90" s="76"/>
      <c r="F90" s="76"/>
      <c r="G90" s="76"/>
      <c r="H90" s="76"/>
      <c r="I90" s="76"/>
      <c r="J90" s="76"/>
    </row>
    <row r="91" spans="1:10" ht="96" customHeight="1" x14ac:dyDescent="0.35">
      <c r="A91" s="76">
        <v>89</v>
      </c>
      <c r="B91" s="76"/>
      <c r="C91" s="76"/>
      <c r="D91" s="76"/>
      <c r="E91" s="76"/>
      <c r="F91" s="76"/>
      <c r="G91" s="76"/>
      <c r="H91" s="76"/>
      <c r="I91" s="76"/>
      <c r="J91" s="76"/>
    </row>
    <row r="92" spans="1:10" ht="96" customHeight="1" x14ac:dyDescent="0.35">
      <c r="A92" s="76">
        <v>90</v>
      </c>
      <c r="B92" s="76"/>
      <c r="C92" s="76"/>
      <c r="D92" s="76"/>
      <c r="E92" s="76"/>
      <c r="F92" s="76"/>
      <c r="G92" s="76"/>
      <c r="H92" s="76"/>
      <c r="I92" s="76"/>
      <c r="J92" s="76"/>
    </row>
    <row r="93" spans="1:10" ht="96" customHeight="1" x14ac:dyDescent="0.35">
      <c r="A93" s="76">
        <v>91</v>
      </c>
      <c r="B93" s="76"/>
      <c r="C93" s="76"/>
      <c r="D93" s="76"/>
      <c r="E93" s="76"/>
      <c r="F93" s="76"/>
      <c r="G93" s="76"/>
      <c r="H93" s="76"/>
      <c r="I93" s="76"/>
      <c r="J93" s="76"/>
    </row>
    <row r="94" spans="1:10" ht="96" customHeight="1" x14ac:dyDescent="0.35">
      <c r="A94" s="76">
        <v>92</v>
      </c>
      <c r="B94" s="76"/>
      <c r="C94" s="76"/>
      <c r="D94" s="76"/>
      <c r="E94" s="76"/>
      <c r="F94" s="76"/>
      <c r="G94" s="76"/>
      <c r="H94" s="76"/>
      <c r="I94" s="76"/>
      <c r="J94" s="76"/>
    </row>
    <row r="95" spans="1:10" ht="96" customHeight="1" x14ac:dyDescent="0.35">
      <c r="A95" s="76">
        <v>93</v>
      </c>
      <c r="B95" s="76"/>
      <c r="C95" s="76"/>
      <c r="D95" s="76"/>
      <c r="E95" s="76"/>
      <c r="F95" s="76"/>
      <c r="G95" s="76"/>
      <c r="H95" s="76"/>
      <c r="I95" s="76"/>
      <c r="J95" s="76"/>
    </row>
    <row r="96" spans="1:10" ht="96" customHeight="1" x14ac:dyDescent="0.35">
      <c r="A96" s="76">
        <v>94</v>
      </c>
      <c r="B96" s="76"/>
      <c r="C96" s="76"/>
      <c r="D96" s="76"/>
      <c r="E96" s="76"/>
      <c r="F96" s="76"/>
      <c r="G96" s="76"/>
      <c r="H96" s="76"/>
      <c r="I96" s="76"/>
      <c r="J96" s="76"/>
    </row>
    <row r="97" spans="1:10" ht="96" customHeight="1" x14ac:dyDescent="0.35">
      <c r="A97" s="76">
        <v>95</v>
      </c>
      <c r="B97" s="76"/>
      <c r="C97" s="76"/>
      <c r="D97" s="76"/>
      <c r="E97" s="76"/>
      <c r="F97" s="76"/>
      <c r="G97" s="76"/>
      <c r="H97" s="76"/>
      <c r="I97" s="76"/>
      <c r="J97" s="76"/>
    </row>
    <row r="98" spans="1:10" ht="96" customHeight="1" x14ac:dyDescent="0.35">
      <c r="A98" s="76">
        <v>96</v>
      </c>
      <c r="B98" s="76"/>
      <c r="C98" s="76"/>
      <c r="D98" s="76"/>
      <c r="E98" s="76"/>
      <c r="F98" s="76"/>
      <c r="G98" s="76"/>
      <c r="H98" s="76"/>
      <c r="I98" s="76"/>
      <c r="J98" s="76"/>
    </row>
    <row r="99" spans="1:10" ht="96" customHeight="1" x14ac:dyDescent="0.35">
      <c r="A99" s="76">
        <v>97</v>
      </c>
      <c r="B99" s="76"/>
      <c r="C99" s="76"/>
      <c r="D99" s="76"/>
      <c r="E99" s="76"/>
      <c r="F99" s="76"/>
      <c r="G99" s="76"/>
      <c r="H99" s="76"/>
      <c r="I99" s="76"/>
      <c r="J99" s="76"/>
    </row>
    <row r="100" spans="1:10" ht="96" customHeight="1" x14ac:dyDescent="0.35">
      <c r="A100" s="76">
        <v>98</v>
      </c>
      <c r="B100" s="76"/>
      <c r="C100" s="76"/>
      <c r="D100" s="76"/>
      <c r="E100" s="76"/>
      <c r="F100" s="76"/>
      <c r="G100" s="76"/>
      <c r="H100" s="76"/>
      <c r="I100" s="76"/>
      <c r="J100" s="76"/>
    </row>
    <row r="101" spans="1:10" ht="96" customHeight="1" x14ac:dyDescent="0.35">
      <c r="A101" s="76">
        <v>99</v>
      </c>
      <c r="B101" s="76"/>
      <c r="C101" s="76"/>
      <c r="D101" s="76"/>
      <c r="E101" s="76"/>
      <c r="F101" s="76"/>
      <c r="G101" s="76"/>
      <c r="H101" s="76"/>
      <c r="I101" s="76"/>
      <c r="J101" s="76"/>
    </row>
    <row r="102" spans="1:10" ht="96" customHeight="1" x14ac:dyDescent="0.35">
      <c r="A102" s="76">
        <v>100</v>
      </c>
      <c r="B102" s="76"/>
      <c r="C102" s="76"/>
      <c r="D102" s="76"/>
      <c r="E102" s="76"/>
      <c r="F102" s="76"/>
      <c r="G102" s="76"/>
      <c r="H102" s="76"/>
      <c r="I102" s="76"/>
      <c r="J102" s="76"/>
    </row>
    <row r="103" spans="1:10" ht="96" customHeight="1" x14ac:dyDescent="0.35">
      <c r="A103" s="76">
        <v>101</v>
      </c>
      <c r="B103" s="76"/>
      <c r="C103" s="76"/>
      <c r="D103" s="76"/>
      <c r="E103" s="76"/>
      <c r="F103" s="76"/>
      <c r="G103" s="76"/>
      <c r="H103" s="76"/>
      <c r="I103" s="76"/>
      <c r="J103" s="76"/>
    </row>
    <row r="104" spans="1:10" ht="96" customHeight="1" x14ac:dyDescent="0.35">
      <c r="A104" s="76">
        <v>102</v>
      </c>
      <c r="B104" s="76"/>
      <c r="C104" s="76"/>
      <c r="D104" s="76"/>
      <c r="E104" s="76"/>
      <c r="F104" s="76"/>
      <c r="G104" s="76"/>
      <c r="H104" s="76"/>
      <c r="I104" s="76"/>
      <c r="J104" s="76"/>
    </row>
    <row r="105" spans="1:10" ht="96" customHeight="1" x14ac:dyDescent="0.35">
      <c r="A105" s="76">
        <v>103</v>
      </c>
      <c r="B105" s="76"/>
      <c r="C105" s="76"/>
      <c r="D105" s="76"/>
      <c r="E105" s="76"/>
      <c r="F105" s="76"/>
      <c r="G105" s="76"/>
      <c r="H105" s="76"/>
      <c r="I105" s="76"/>
      <c r="J105" s="76"/>
    </row>
    <row r="106" spans="1:10" ht="96" customHeight="1" x14ac:dyDescent="0.35">
      <c r="A106" s="76">
        <v>104</v>
      </c>
      <c r="B106" s="76"/>
      <c r="C106" s="76"/>
      <c r="D106" s="76"/>
      <c r="E106" s="76"/>
      <c r="F106" s="76"/>
      <c r="G106" s="76"/>
      <c r="H106" s="76"/>
      <c r="I106" s="76"/>
      <c r="J106" s="76"/>
    </row>
    <row r="107" spans="1:10" ht="96" customHeight="1" x14ac:dyDescent="0.35">
      <c r="A107" s="76">
        <v>105</v>
      </c>
      <c r="B107" s="76"/>
      <c r="C107" s="76"/>
      <c r="D107" s="76"/>
      <c r="E107" s="76"/>
      <c r="F107" s="76"/>
      <c r="G107" s="76"/>
      <c r="H107" s="76"/>
      <c r="I107" s="76"/>
      <c r="J107" s="76"/>
    </row>
    <row r="108" spans="1:10" ht="96" customHeight="1" x14ac:dyDescent="0.35">
      <c r="A108" s="76">
        <v>106</v>
      </c>
      <c r="B108" s="76"/>
      <c r="C108" s="76"/>
      <c r="D108" s="76"/>
      <c r="E108" s="76"/>
      <c r="F108" s="76"/>
      <c r="G108" s="76"/>
      <c r="H108" s="76"/>
      <c r="I108" s="76"/>
      <c r="J108" s="76"/>
    </row>
    <row r="109" spans="1:10" ht="96" customHeight="1" x14ac:dyDescent="0.35">
      <c r="A109" s="76">
        <v>107</v>
      </c>
      <c r="B109" s="76"/>
      <c r="C109" s="76"/>
      <c r="D109" s="76"/>
      <c r="E109" s="76"/>
      <c r="F109" s="76"/>
      <c r="G109" s="76"/>
      <c r="H109" s="76"/>
      <c r="I109" s="76"/>
      <c r="J109" s="76"/>
    </row>
    <row r="110" spans="1:10" ht="96" customHeight="1" x14ac:dyDescent="0.35">
      <c r="A110" s="76">
        <v>108</v>
      </c>
      <c r="B110" s="76"/>
      <c r="C110" s="76"/>
      <c r="D110" s="76"/>
      <c r="E110" s="76"/>
      <c r="F110" s="76"/>
      <c r="G110" s="76"/>
      <c r="H110" s="76"/>
      <c r="I110" s="76"/>
      <c r="J110" s="76"/>
    </row>
    <row r="111" spans="1:10" ht="96" customHeight="1" x14ac:dyDescent="0.35">
      <c r="A111" s="76">
        <v>109</v>
      </c>
      <c r="B111" s="76"/>
      <c r="C111" s="76"/>
      <c r="D111" s="76"/>
      <c r="E111" s="76"/>
      <c r="F111" s="76"/>
      <c r="G111" s="76"/>
      <c r="H111" s="76"/>
      <c r="I111" s="76"/>
      <c r="J111" s="76"/>
    </row>
    <row r="112" spans="1:10" ht="96" customHeight="1" x14ac:dyDescent="0.35">
      <c r="A112" s="76">
        <v>110</v>
      </c>
      <c r="B112" s="76"/>
      <c r="C112" s="76"/>
      <c r="D112" s="76"/>
      <c r="E112" s="76"/>
      <c r="F112" s="76"/>
      <c r="G112" s="76"/>
      <c r="H112" s="76"/>
      <c r="I112" s="76"/>
      <c r="J112" s="76"/>
    </row>
    <row r="113" spans="1:10" ht="96" customHeight="1" x14ac:dyDescent="0.35">
      <c r="A113" s="76">
        <v>111</v>
      </c>
      <c r="B113" s="76"/>
      <c r="C113" s="76"/>
      <c r="D113" s="76"/>
      <c r="E113" s="76"/>
      <c r="F113" s="76"/>
      <c r="G113" s="76"/>
      <c r="H113" s="76"/>
      <c r="I113" s="76"/>
      <c r="J113" s="76"/>
    </row>
    <row r="114" spans="1:10" ht="96" customHeight="1" x14ac:dyDescent="0.35">
      <c r="A114" s="76">
        <v>112</v>
      </c>
      <c r="B114" s="76"/>
      <c r="C114" s="76"/>
      <c r="D114" s="76"/>
      <c r="E114" s="76"/>
      <c r="F114" s="76"/>
      <c r="G114" s="76"/>
      <c r="H114" s="76"/>
      <c r="I114" s="76"/>
      <c r="J114" s="76"/>
    </row>
    <row r="115" spans="1:10" ht="96" customHeight="1" x14ac:dyDescent="0.35">
      <c r="A115" s="76">
        <v>113</v>
      </c>
      <c r="B115" s="76"/>
      <c r="C115" s="76"/>
      <c r="D115" s="76"/>
      <c r="E115" s="76"/>
      <c r="F115" s="76"/>
      <c r="G115" s="76"/>
      <c r="H115" s="76"/>
      <c r="I115" s="76"/>
      <c r="J115" s="76"/>
    </row>
    <row r="116" spans="1:10" ht="96" customHeight="1" x14ac:dyDescent="0.35">
      <c r="A116" s="76">
        <v>114</v>
      </c>
      <c r="B116" s="76"/>
      <c r="C116" s="76"/>
      <c r="D116" s="76"/>
      <c r="E116" s="76"/>
      <c r="F116" s="76"/>
      <c r="G116" s="76"/>
      <c r="H116" s="76"/>
      <c r="I116" s="76"/>
      <c r="J116" s="76"/>
    </row>
    <row r="117" spans="1:10" ht="96" customHeight="1" x14ac:dyDescent="0.35">
      <c r="A117" s="76">
        <v>115</v>
      </c>
      <c r="B117" s="76"/>
      <c r="C117" s="76"/>
      <c r="D117" s="76"/>
      <c r="E117" s="76"/>
      <c r="F117" s="76"/>
      <c r="G117" s="76"/>
      <c r="H117" s="76"/>
      <c r="I117" s="76"/>
      <c r="J117" s="76"/>
    </row>
    <row r="118" spans="1:10" ht="96" customHeight="1" x14ac:dyDescent="0.35">
      <c r="A118" s="76">
        <v>116</v>
      </c>
      <c r="B118" s="76"/>
      <c r="C118" s="76"/>
      <c r="D118" s="76"/>
      <c r="E118" s="76"/>
      <c r="F118" s="76"/>
      <c r="G118" s="76"/>
      <c r="H118" s="76"/>
      <c r="I118" s="76"/>
      <c r="J118" s="76"/>
    </row>
    <row r="119" spans="1:10" ht="96" customHeight="1" x14ac:dyDescent="0.35">
      <c r="A119" s="76">
        <v>117</v>
      </c>
      <c r="B119" s="76"/>
      <c r="C119" s="76"/>
      <c r="D119" s="76"/>
      <c r="E119" s="76"/>
      <c r="F119" s="76"/>
      <c r="G119" s="76"/>
      <c r="H119" s="76"/>
      <c r="I119" s="76"/>
      <c r="J119" s="76"/>
    </row>
    <row r="120" spans="1:10" ht="96" customHeight="1" x14ac:dyDescent="0.35">
      <c r="A120" s="76">
        <v>118</v>
      </c>
      <c r="B120" s="76"/>
      <c r="C120" s="76"/>
      <c r="D120" s="76"/>
      <c r="E120" s="76"/>
      <c r="F120" s="76"/>
      <c r="G120" s="76"/>
      <c r="H120" s="76"/>
      <c r="I120" s="76"/>
      <c r="J120" s="76"/>
    </row>
    <row r="121" spans="1:10" ht="96" customHeight="1" x14ac:dyDescent="0.35">
      <c r="A121" s="76">
        <v>119</v>
      </c>
      <c r="B121" s="76"/>
      <c r="C121" s="76"/>
      <c r="D121" s="76"/>
      <c r="E121" s="76"/>
      <c r="F121" s="76"/>
      <c r="G121" s="76"/>
      <c r="H121" s="76"/>
      <c r="I121" s="76"/>
      <c r="J121" s="76"/>
    </row>
    <row r="122" spans="1:10" ht="96" customHeight="1" x14ac:dyDescent="0.35">
      <c r="A122" s="76">
        <v>120</v>
      </c>
      <c r="B122" s="76"/>
      <c r="C122" s="76"/>
      <c r="D122" s="76"/>
      <c r="E122" s="76"/>
      <c r="F122" s="76"/>
      <c r="G122" s="76"/>
      <c r="H122" s="76"/>
      <c r="I122" s="76"/>
      <c r="J122" s="76"/>
    </row>
    <row r="123" spans="1:10" ht="96" customHeight="1" x14ac:dyDescent="0.35">
      <c r="A123" s="76">
        <v>121</v>
      </c>
      <c r="B123" s="76"/>
      <c r="C123" s="76"/>
      <c r="D123" s="76"/>
      <c r="E123" s="76"/>
      <c r="F123" s="76"/>
      <c r="G123" s="76"/>
      <c r="H123" s="76"/>
      <c r="I123" s="76"/>
      <c r="J123" s="76"/>
    </row>
    <row r="124" spans="1:10" ht="96" customHeight="1" x14ac:dyDescent="0.35">
      <c r="A124" s="76">
        <v>122</v>
      </c>
      <c r="B124" s="76"/>
      <c r="C124" s="76"/>
      <c r="D124" s="76"/>
      <c r="E124" s="76"/>
      <c r="F124" s="76"/>
      <c r="G124" s="76"/>
      <c r="H124" s="76"/>
      <c r="I124" s="76"/>
      <c r="J124" s="76"/>
    </row>
    <row r="125" spans="1:10" ht="96" customHeight="1" x14ac:dyDescent="0.35">
      <c r="A125" s="76">
        <v>123</v>
      </c>
      <c r="B125" s="76"/>
      <c r="C125" s="76"/>
      <c r="D125" s="76"/>
      <c r="E125" s="76"/>
      <c r="F125" s="76"/>
      <c r="G125" s="76"/>
      <c r="H125" s="76"/>
      <c r="I125" s="76"/>
      <c r="J125" s="76"/>
    </row>
    <row r="126" spans="1:10" ht="96" customHeight="1" x14ac:dyDescent="0.35">
      <c r="A126" s="76">
        <v>124</v>
      </c>
      <c r="B126" s="76"/>
      <c r="C126" s="76"/>
      <c r="D126" s="76"/>
      <c r="E126" s="76"/>
      <c r="F126" s="76"/>
      <c r="G126" s="76"/>
      <c r="H126" s="76"/>
      <c r="I126" s="76"/>
      <c r="J126" s="76"/>
    </row>
    <row r="127" spans="1:10" ht="96" customHeight="1" x14ac:dyDescent="0.35">
      <c r="A127" s="76">
        <v>125</v>
      </c>
      <c r="B127" s="76"/>
      <c r="C127" s="76"/>
      <c r="D127" s="76"/>
      <c r="E127" s="76"/>
      <c r="F127" s="76"/>
      <c r="G127" s="76"/>
      <c r="H127" s="76"/>
      <c r="I127" s="76"/>
      <c r="J127" s="76"/>
    </row>
    <row r="128" spans="1:10" ht="96" customHeight="1" x14ac:dyDescent="0.35">
      <c r="A128" s="76">
        <v>126</v>
      </c>
      <c r="B128" s="76"/>
      <c r="C128" s="76"/>
      <c r="D128" s="76"/>
      <c r="E128" s="76"/>
      <c r="F128" s="76"/>
      <c r="G128" s="76"/>
      <c r="H128" s="76"/>
      <c r="I128" s="76"/>
      <c r="J128" s="76"/>
    </row>
    <row r="129" spans="1:10" ht="96" customHeight="1" x14ac:dyDescent="0.35">
      <c r="A129" s="76">
        <v>127</v>
      </c>
      <c r="B129" s="76"/>
      <c r="C129" s="76"/>
      <c r="D129" s="76"/>
      <c r="E129" s="76"/>
      <c r="F129" s="76"/>
      <c r="G129" s="76"/>
      <c r="H129" s="76"/>
      <c r="I129" s="76"/>
      <c r="J129" s="76"/>
    </row>
    <row r="130" spans="1:10" ht="96" customHeight="1" x14ac:dyDescent="0.35">
      <c r="A130" s="76">
        <v>128</v>
      </c>
      <c r="B130" s="76"/>
      <c r="C130" s="76"/>
      <c r="D130" s="76"/>
      <c r="E130" s="76"/>
      <c r="F130" s="76"/>
      <c r="G130" s="76"/>
      <c r="H130" s="76"/>
      <c r="I130" s="76"/>
      <c r="J130" s="76"/>
    </row>
    <row r="131" spans="1:10" ht="96" customHeight="1" x14ac:dyDescent="0.35">
      <c r="A131" s="76">
        <v>129</v>
      </c>
      <c r="B131" s="76"/>
      <c r="C131" s="76"/>
      <c r="D131" s="76"/>
      <c r="E131" s="76"/>
      <c r="F131" s="76"/>
      <c r="G131" s="76"/>
      <c r="H131" s="76"/>
      <c r="I131" s="76"/>
      <c r="J131" s="76"/>
    </row>
    <row r="132" spans="1:10" ht="96" customHeight="1" x14ac:dyDescent="0.35">
      <c r="A132" s="76">
        <v>130</v>
      </c>
      <c r="B132" s="76"/>
      <c r="C132" s="76"/>
      <c r="D132" s="76"/>
      <c r="E132" s="76"/>
      <c r="F132" s="76"/>
      <c r="G132" s="76"/>
      <c r="H132" s="76"/>
      <c r="I132" s="76"/>
      <c r="J132" s="76"/>
    </row>
    <row r="133" spans="1:10" ht="96" customHeight="1" x14ac:dyDescent="0.35">
      <c r="A133" s="76">
        <v>131</v>
      </c>
      <c r="B133" s="76"/>
      <c r="C133" s="76"/>
      <c r="D133" s="76"/>
      <c r="E133" s="76"/>
      <c r="F133" s="76"/>
      <c r="G133" s="76"/>
      <c r="H133" s="76"/>
      <c r="I133" s="76"/>
      <c r="J133" s="76"/>
    </row>
    <row r="134" spans="1:10" ht="96" customHeight="1" x14ac:dyDescent="0.35">
      <c r="A134" s="76">
        <v>132</v>
      </c>
      <c r="B134" s="76"/>
      <c r="C134" s="76"/>
      <c r="D134" s="76"/>
      <c r="E134" s="76"/>
      <c r="F134" s="76"/>
      <c r="G134" s="76"/>
      <c r="H134" s="76"/>
      <c r="I134" s="76"/>
      <c r="J134" s="76"/>
    </row>
    <row r="135" spans="1:10" ht="96" customHeight="1" x14ac:dyDescent="0.35">
      <c r="A135" s="76">
        <v>133</v>
      </c>
      <c r="B135" s="76"/>
      <c r="C135" s="76"/>
      <c r="D135" s="76"/>
      <c r="E135" s="76"/>
      <c r="F135" s="76"/>
      <c r="G135" s="76"/>
      <c r="H135" s="76"/>
      <c r="I135" s="76"/>
      <c r="J135" s="76"/>
    </row>
    <row r="136" spans="1:10" ht="96" customHeight="1" x14ac:dyDescent="0.35">
      <c r="A136" s="76">
        <v>134</v>
      </c>
      <c r="B136" s="76"/>
      <c r="C136" s="76"/>
      <c r="D136" s="76"/>
      <c r="E136" s="76"/>
      <c r="F136" s="76"/>
      <c r="G136" s="76"/>
      <c r="H136" s="76"/>
      <c r="I136" s="76"/>
      <c r="J136" s="76"/>
    </row>
    <row r="137" spans="1:10" ht="96" customHeight="1" x14ac:dyDescent="0.35">
      <c r="A137" s="76">
        <v>135</v>
      </c>
      <c r="B137" s="76"/>
      <c r="C137" s="76"/>
      <c r="D137" s="76"/>
      <c r="E137" s="76"/>
      <c r="F137" s="76"/>
      <c r="G137" s="76"/>
      <c r="H137" s="76"/>
      <c r="I137" s="76"/>
      <c r="J137" s="76"/>
    </row>
    <row r="138" spans="1:10" ht="96" customHeight="1" x14ac:dyDescent="0.35">
      <c r="A138" s="76">
        <v>136</v>
      </c>
      <c r="B138" s="76"/>
      <c r="C138" s="76"/>
      <c r="D138" s="76"/>
      <c r="E138" s="76"/>
      <c r="F138" s="76"/>
      <c r="G138" s="76"/>
      <c r="H138" s="76"/>
      <c r="I138" s="76"/>
      <c r="J138" s="76"/>
    </row>
    <row r="139" spans="1:10" ht="96" customHeight="1" x14ac:dyDescent="0.35">
      <c r="A139" s="76">
        <v>137</v>
      </c>
      <c r="B139" s="76"/>
      <c r="C139" s="76"/>
      <c r="D139" s="76"/>
      <c r="E139" s="76"/>
      <c r="F139" s="76"/>
      <c r="G139" s="76"/>
      <c r="H139" s="76"/>
      <c r="I139" s="76"/>
      <c r="J139" s="76"/>
    </row>
    <row r="140" spans="1:10" ht="96" customHeight="1" x14ac:dyDescent="0.35">
      <c r="A140" s="76">
        <v>138</v>
      </c>
      <c r="B140" s="76"/>
      <c r="C140" s="76"/>
      <c r="D140" s="76"/>
      <c r="E140" s="76"/>
      <c r="F140" s="76"/>
      <c r="G140" s="76"/>
      <c r="H140" s="76"/>
      <c r="I140" s="76"/>
      <c r="J140" s="76"/>
    </row>
    <row r="141" spans="1:10" ht="96" customHeight="1" x14ac:dyDescent="0.35">
      <c r="A141" s="76">
        <v>139</v>
      </c>
      <c r="B141" s="76"/>
      <c r="C141" s="76"/>
      <c r="D141" s="76"/>
      <c r="E141" s="76"/>
      <c r="F141" s="76"/>
      <c r="G141" s="76"/>
      <c r="H141" s="76"/>
      <c r="I141" s="76"/>
      <c r="J141" s="76"/>
    </row>
    <row r="142" spans="1:10" ht="96" customHeight="1" x14ac:dyDescent="0.35">
      <c r="A142" s="76">
        <v>140</v>
      </c>
      <c r="B142" s="76"/>
      <c r="C142" s="76"/>
      <c r="D142" s="76"/>
      <c r="E142" s="76"/>
      <c r="F142" s="76"/>
      <c r="G142" s="76"/>
      <c r="H142" s="76"/>
      <c r="I142" s="76"/>
      <c r="J142" s="76"/>
    </row>
    <row r="143" spans="1:10" ht="96" customHeight="1" x14ac:dyDescent="0.35">
      <c r="A143" s="76">
        <v>141</v>
      </c>
      <c r="B143" s="76"/>
      <c r="C143" s="76"/>
      <c r="D143" s="76"/>
      <c r="E143" s="76"/>
      <c r="F143" s="76"/>
      <c r="G143" s="76"/>
      <c r="H143" s="76"/>
      <c r="I143" s="76"/>
      <c r="J143" s="76"/>
    </row>
    <row r="144" spans="1:10" ht="96" customHeight="1" x14ac:dyDescent="0.35">
      <c r="A144" s="76">
        <v>142</v>
      </c>
      <c r="B144" s="76"/>
      <c r="C144" s="76"/>
      <c r="D144" s="76"/>
      <c r="E144" s="76"/>
      <c r="F144" s="76"/>
      <c r="G144" s="76"/>
      <c r="H144" s="76"/>
      <c r="I144" s="76"/>
      <c r="J144" s="76"/>
    </row>
    <row r="145" spans="1:10" ht="96" customHeight="1" x14ac:dyDescent="0.35">
      <c r="A145" s="76">
        <v>143</v>
      </c>
      <c r="B145" s="76"/>
      <c r="C145" s="76"/>
      <c r="D145" s="76"/>
      <c r="E145" s="76"/>
      <c r="F145" s="76"/>
      <c r="G145" s="76"/>
      <c r="H145" s="76"/>
      <c r="I145" s="76"/>
      <c r="J145" s="76"/>
    </row>
    <row r="146" spans="1:10" ht="96" customHeight="1" x14ac:dyDescent="0.35">
      <c r="A146" s="76">
        <v>144</v>
      </c>
      <c r="B146" s="76"/>
      <c r="C146" s="76"/>
      <c r="D146" s="76"/>
      <c r="E146" s="76"/>
      <c r="F146" s="76"/>
      <c r="G146" s="76"/>
      <c r="H146" s="76"/>
      <c r="I146" s="76"/>
      <c r="J146" s="76"/>
    </row>
    <row r="147" spans="1:10" ht="96" customHeight="1" x14ac:dyDescent="0.35">
      <c r="A147" s="76">
        <v>145</v>
      </c>
      <c r="B147" s="76"/>
      <c r="C147" s="76"/>
      <c r="D147" s="76"/>
      <c r="E147" s="76"/>
      <c r="F147" s="76"/>
      <c r="G147" s="76"/>
      <c r="H147" s="76"/>
      <c r="I147" s="76"/>
      <c r="J147" s="76"/>
    </row>
    <row r="148" spans="1:10" ht="96" customHeight="1" x14ac:dyDescent="0.35">
      <c r="A148" s="76">
        <v>146</v>
      </c>
      <c r="B148" s="76"/>
      <c r="C148" s="76"/>
      <c r="D148" s="76"/>
      <c r="E148" s="76"/>
      <c r="F148" s="76"/>
      <c r="G148" s="76"/>
      <c r="H148" s="76"/>
      <c r="I148" s="76"/>
      <c r="J148" s="76"/>
    </row>
    <row r="149" spans="1:10" ht="96" customHeight="1" x14ac:dyDescent="0.35">
      <c r="A149" s="76">
        <v>147</v>
      </c>
      <c r="B149" s="76"/>
      <c r="C149" s="76"/>
      <c r="D149" s="76"/>
      <c r="E149" s="76"/>
      <c r="F149" s="76"/>
      <c r="G149" s="76"/>
      <c r="H149" s="76"/>
      <c r="I149" s="76"/>
      <c r="J149" s="76"/>
    </row>
    <row r="150" spans="1:10" ht="96" customHeight="1" x14ac:dyDescent="0.35">
      <c r="A150" s="76">
        <v>148</v>
      </c>
      <c r="B150" s="76"/>
      <c r="C150" s="76"/>
      <c r="D150" s="76"/>
      <c r="E150" s="76"/>
      <c r="F150" s="76"/>
      <c r="G150" s="76"/>
      <c r="H150" s="76"/>
      <c r="I150" s="76"/>
      <c r="J150" s="76"/>
    </row>
    <row r="151" spans="1:10" ht="96" customHeight="1" x14ac:dyDescent="0.35">
      <c r="A151" s="76">
        <v>149</v>
      </c>
      <c r="B151" s="76"/>
      <c r="C151" s="76"/>
      <c r="D151" s="76"/>
      <c r="E151" s="76"/>
      <c r="F151" s="76"/>
      <c r="G151" s="76"/>
      <c r="H151" s="76"/>
      <c r="I151" s="76"/>
      <c r="J151" s="76"/>
    </row>
    <row r="152" spans="1:10" ht="96" customHeight="1" x14ac:dyDescent="0.35">
      <c r="A152" s="76">
        <v>150</v>
      </c>
      <c r="B152" s="76"/>
      <c r="C152" s="76"/>
      <c r="D152" s="76"/>
      <c r="E152" s="76"/>
      <c r="F152" s="76"/>
      <c r="G152" s="76"/>
      <c r="H152" s="76"/>
      <c r="I152" s="76"/>
      <c r="J152" s="76"/>
    </row>
    <row r="153" spans="1:10" ht="96" customHeight="1" x14ac:dyDescent="0.35">
      <c r="A153" s="76">
        <v>151</v>
      </c>
      <c r="B153" s="76"/>
      <c r="C153" s="76"/>
      <c r="D153" s="76"/>
      <c r="E153" s="76"/>
      <c r="F153" s="76"/>
      <c r="G153" s="76"/>
      <c r="H153" s="76"/>
      <c r="I153" s="76"/>
      <c r="J153" s="76"/>
    </row>
    <row r="154" spans="1:10" ht="96" customHeight="1" x14ac:dyDescent="0.35">
      <c r="A154" s="76">
        <v>152</v>
      </c>
      <c r="B154" s="76"/>
      <c r="C154" s="76"/>
      <c r="D154" s="76"/>
      <c r="E154" s="76"/>
      <c r="F154" s="76"/>
      <c r="G154" s="76"/>
      <c r="H154" s="76"/>
      <c r="I154" s="76"/>
      <c r="J154" s="76"/>
    </row>
    <row r="155" spans="1:10" ht="96" customHeight="1" x14ac:dyDescent="0.35">
      <c r="A155" s="76">
        <v>153</v>
      </c>
      <c r="B155" s="76"/>
      <c r="C155" s="76"/>
      <c r="D155" s="76"/>
      <c r="E155" s="76"/>
      <c r="F155" s="76"/>
      <c r="G155" s="76"/>
      <c r="H155" s="76"/>
      <c r="I155" s="76"/>
      <c r="J155" s="76"/>
    </row>
    <row r="156" spans="1:10" ht="96" customHeight="1" x14ac:dyDescent="0.35">
      <c r="A156" s="76">
        <v>154</v>
      </c>
      <c r="B156" s="76"/>
      <c r="C156" s="76"/>
      <c r="D156" s="76"/>
      <c r="E156" s="76"/>
      <c r="F156" s="76"/>
      <c r="G156" s="76"/>
      <c r="H156" s="76"/>
      <c r="I156" s="76"/>
      <c r="J156" s="76"/>
    </row>
  </sheetData>
  <mergeCells count="7">
    <mergeCell ref="I1:I2"/>
    <mergeCell ref="J1:J2"/>
    <mergeCell ref="A1:A2"/>
    <mergeCell ref="B1:B2"/>
    <mergeCell ref="C1:C2"/>
    <mergeCell ref="D1:D2"/>
    <mergeCell ref="E1:H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05"/>
  <sheetViews>
    <sheetView zoomScale="20" zoomScaleNormal="40" workbookViewId="0">
      <selection activeCell="AH18" sqref="AH18"/>
    </sheetView>
  </sheetViews>
  <sheetFormatPr defaultColWidth="9.1796875" defaultRowHeight="48.75" customHeight="1" x14ac:dyDescent="0.35"/>
  <cols>
    <col min="1" max="1" width="7.1796875" style="73" customWidth="1"/>
    <col min="2" max="2" width="43.1796875" style="73" customWidth="1"/>
    <col min="3" max="3" width="100.7265625" style="73" customWidth="1"/>
    <col min="4" max="4" width="19.54296875" style="73" customWidth="1"/>
    <col min="5" max="6" width="24.7265625" style="73" customWidth="1"/>
    <col min="7" max="7" width="12" style="73" customWidth="1"/>
    <col min="8" max="8" width="24.7265625" style="73" customWidth="1"/>
    <col min="9" max="9" width="12" style="73" customWidth="1"/>
    <col min="10" max="10" width="24.7265625" style="73" customWidth="1"/>
    <col min="11" max="11" width="12" style="73" customWidth="1"/>
    <col min="12" max="12" width="24.7265625" style="73" customWidth="1"/>
    <col min="13" max="13" width="12" style="73" customWidth="1"/>
    <col min="14" max="14" width="24.7265625" style="73" customWidth="1"/>
    <col min="15" max="15" width="40" style="73" customWidth="1"/>
    <col min="16" max="16384" width="9.1796875" style="73"/>
  </cols>
  <sheetData>
    <row r="1" spans="1:17" ht="20.25" customHeight="1" x14ac:dyDescent="0.35">
      <c r="A1" s="120" t="s">
        <v>7</v>
      </c>
      <c r="B1" s="120" t="s">
        <v>120</v>
      </c>
      <c r="C1" s="120" t="s">
        <v>8</v>
      </c>
      <c r="D1" s="120" t="s">
        <v>62</v>
      </c>
      <c r="E1" s="120" t="s">
        <v>11</v>
      </c>
      <c r="F1" s="123" t="s">
        <v>136</v>
      </c>
      <c r="G1" s="124"/>
      <c r="H1" s="124"/>
      <c r="I1" s="124"/>
      <c r="J1" s="124"/>
      <c r="K1" s="124"/>
      <c r="L1" s="124"/>
      <c r="M1" s="125"/>
      <c r="N1" s="120" t="s">
        <v>9</v>
      </c>
      <c r="O1" s="120" t="s">
        <v>6</v>
      </c>
      <c r="P1" s="74"/>
      <c r="Q1" s="74"/>
    </row>
    <row r="2" spans="1:17" ht="92.25" customHeight="1" x14ac:dyDescent="0.35">
      <c r="A2" s="121"/>
      <c r="B2" s="121"/>
      <c r="C2" s="121"/>
      <c r="D2" s="121"/>
      <c r="E2" s="121"/>
      <c r="F2" s="79" t="s">
        <v>172</v>
      </c>
      <c r="G2" s="79" t="s">
        <v>4</v>
      </c>
      <c r="H2" s="79" t="s">
        <v>177</v>
      </c>
      <c r="I2" s="79" t="s">
        <v>4</v>
      </c>
      <c r="J2" s="79" t="s">
        <v>178</v>
      </c>
      <c r="K2" s="79" t="s">
        <v>4</v>
      </c>
      <c r="L2" s="79" t="s">
        <v>179</v>
      </c>
      <c r="M2" s="79" t="s">
        <v>4</v>
      </c>
      <c r="N2" s="121"/>
      <c r="O2" s="121"/>
      <c r="P2" s="74"/>
      <c r="Q2" s="74"/>
    </row>
    <row r="3" spans="1:17" ht="100" customHeight="1" x14ac:dyDescent="0.35">
      <c r="A3" s="76">
        <v>1</v>
      </c>
      <c r="B3" s="76"/>
      <c r="C3" s="76"/>
      <c r="D3" s="76"/>
      <c r="E3" s="76"/>
      <c r="F3" s="76"/>
      <c r="G3" s="76"/>
      <c r="H3" s="76"/>
      <c r="I3" s="76"/>
      <c r="J3" s="76"/>
      <c r="K3" s="76"/>
      <c r="L3" s="76"/>
      <c r="M3" s="76"/>
      <c r="N3" s="76"/>
      <c r="O3" s="76"/>
      <c r="P3" s="74"/>
      <c r="Q3" s="74"/>
    </row>
    <row r="4" spans="1:17" ht="100" customHeight="1" x14ac:dyDescent="0.35">
      <c r="A4" s="76">
        <v>2</v>
      </c>
      <c r="B4" s="76"/>
      <c r="C4" s="76"/>
      <c r="D4" s="76"/>
      <c r="E4" s="76"/>
      <c r="F4" s="76"/>
      <c r="G4" s="76"/>
      <c r="H4" s="76"/>
      <c r="I4" s="76"/>
      <c r="J4" s="76"/>
      <c r="K4" s="76"/>
      <c r="L4" s="76"/>
      <c r="M4" s="76"/>
      <c r="N4" s="76"/>
      <c r="O4" s="76"/>
      <c r="P4" s="74"/>
      <c r="Q4" s="74"/>
    </row>
    <row r="5" spans="1:17" ht="100" customHeight="1" x14ac:dyDescent="0.35">
      <c r="A5" s="76">
        <v>3</v>
      </c>
      <c r="B5" s="76"/>
      <c r="C5" s="76"/>
      <c r="D5" s="76"/>
      <c r="E5" s="76"/>
      <c r="F5" s="76"/>
      <c r="G5" s="76"/>
      <c r="H5" s="76"/>
      <c r="I5" s="76"/>
      <c r="J5" s="76"/>
      <c r="K5" s="76"/>
      <c r="L5" s="76"/>
      <c r="M5" s="76"/>
      <c r="N5" s="76"/>
      <c r="O5" s="76"/>
      <c r="P5" s="74"/>
      <c r="Q5" s="74"/>
    </row>
    <row r="6" spans="1:17" ht="100" customHeight="1" x14ac:dyDescent="0.35">
      <c r="A6" s="76">
        <v>4</v>
      </c>
      <c r="B6" s="76"/>
      <c r="C6" s="76"/>
      <c r="D6" s="76"/>
      <c r="E6" s="76"/>
      <c r="F6" s="76"/>
      <c r="G6" s="76"/>
      <c r="H6" s="76"/>
      <c r="I6" s="76"/>
      <c r="J6" s="76"/>
      <c r="K6" s="76"/>
      <c r="L6" s="76"/>
      <c r="M6" s="76"/>
      <c r="N6" s="76"/>
      <c r="O6" s="76"/>
      <c r="P6" s="74"/>
      <c r="Q6" s="74"/>
    </row>
    <row r="7" spans="1:17" ht="100" customHeight="1" x14ac:dyDescent="0.35">
      <c r="A7" s="76">
        <v>5</v>
      </c>
      <c r="B7" s="76"/>
      <c r="C7" s="76"/>
      <c r="D7" s="76"/>
      <c r="E7" s="76"/>
      <c r="F7" s="76"/>
      <c r="G7" s="76"/>
      <c r="H7" s="76"/>
      <c r="I7" s="76"/>
      <c r="J7" s="76"/>
      <c r="K7" s="76"/>
      <c r="L7" s="76"/>
      <c r="M7" s="76"/>
      <c r="N7" s="76"/>
      <c r="O7" s="76"/>
      <c r="P7" s="74"/>
      <c r="Q7" s="74"/>
    </row>
    <row r="8" spans="1:17" ht="100" customHeight="1" x14ac:dyDescent="0.35">
      <c r="A8" s="76">
        <v>6</v>
      </c>
      <c r="B8" s="76"/>
      <c r="C8" s="76"/>
      <c r="D8" s="76"/>
      <c r="E8" s="76"/>
      <c r="F8" s="76"/>
      <c r="G8" s="76"/>
      <c r="H8" s="76"/>
      <c r="I8" s="76"/>
      <c r="J8" s="76"/>
      <c r="K8" s="76"/>
      <c r="L8" s="76"/>
      <c r="M8" s="76"/>
      <c r="N8" s="76"/>
      <c r="O8" s="76"/>
      <c r="P8" s="74"/>
      <c r="Q8" s="74"/>
    </row>
    <row r="9" spans="1:17" ht="100" customHeight="1" x14ac:dyDescent="0.35">
      <c r="A9" s="76">
        <v>7</v>
      </c>
      <c r="B9" s="76"/>
      <c r="C9" s="76"/>
      <c r="D9" s="76"/>
      <c r="E9" s="76"/>
      <c r="F9" s="76"/>
      <c r="G9" s="76"/>
      <c r="H9" s="76"/>
      <c r="I9" s="76"/>
      <c r="J9" s="76"/>
      <c r="K9" s="76"/>
      <c r="L9" s="76"/>
      <c r="M9" s="76"/>
      <c r="N9" s="76"/>
      <c r="O9" s="76"/>
      <c r="P9" s="74"/>
      <c r="Q9" s="74"/>
    </row>
    <row r="10" spans="1:17" ht="100" customHeight="1" x14ac:dyDescent="0.35">
      <c r="A10" s="76">
        <v>8</v>
      </c>
      <c r="B10" s="76"/>
      <c r="C10" s="76"/>
      <c r="D10" s="76"/>
      <c r="E10" s="76"/>
      <c r="F10" s="76"/>
      <c r="G10" s="76"/>
      <c r="H10" s="76"/>
      <c r="I10" s="76"/>
      <c r="J10" s="76"/>
      <c r="K10" s="76"/>
      <c r="L10" s="76"/>
      <c r="M10" s="76"/>
      <c r="N10" s="76"/>
      <c r="O10" s="76"/>
      <c r="P10" s="74"/>
      <c r="Q10" s="74"/>
    </row>
    <row r="11" spans="1:17" ht="100" customHeight="1" x14ac:dyDescent="0.35">
      <c r="A11" s="76">
        <v>9</v>
      </c>
      <c r="B11" s="76"/>
      <c r="C11" s="76"/>
      <c r="D11" s="76"/>
      <c r="E11" s="76"/>
      <c r="F11" s="76"/>
      <c r="G11" s="76"/>
      <c r="H11" s="76"/>
      <c r="I11" s="76"/>
      <c r="J11" s="76"/>
      <c r="K11" s="76"/>
      <c r="L11" s="76"/>
      <c r="M11" s="76"/>
      <c r="N11" s="76"/>
      <c r="O11" s="76"/>
      <c r="P11" s="74"/>
      <c r="Q11" s="74"/>
    </row>
    <row r="12" spans="1:17" ht="100" customHeight="1" x14ac:dyDescent="0.35">
      <c r="A12" s="76">
        <v>10</v>
      </c>
      <c r="B12" s="76"/>
      <c r="C12" s="76"/>
      <c r="D12" s="76"/>
      <c r="E12" s="76"/>
      <c r="F12" s="76"/>
      <c r="G12" s="76"/>
      <c r="H12" s="76"/>
      <c r="I12" s="76"/>
      <c r="J12" s="76"/>
      <c r="K12" s="76"/>
      <c r="L12" s="76"/>
      <c r="M12" s="76"/>
      <c r="N12" s="76"/>
      <c r="O12" s="76"/>
      <c r="P12" s="74"/>
      <c r="Q12" s="74"/>
    </row>
    <row r="13" spans="1:17" ht="48.75" customHeight="1" x14ac:dyDescent="0.35">
      <c r="A13" s="76">
        <v>11</v>
      </c>
      <c r="B13" s="76"/>
      <c r="C13" s="76"/>
      <c r="D13" s="76"/>
      <c r="E13" s="76"/>
      <c r="F13" s="76"/>
      <c r="G13" s="76"/>
      <c r="H13" s="76"/>
      <c r="I13" s="76"/>
      <c r="J13" s="76"/>
      <c r="K13" s="76"/>
      <c r="L13" s="76"/>
      <c r="M13" s="76"/>
      <c r="N13" s="76"/>
      <c r="O13" s="76"/>
      <c r="P13" s="74"/>
      <c r="Q13" s="74"/>
    </row>
    <row r="14" spans="1:17" ht="48.75" customHeight="1" x14ac:dyDescent="0.35">
      <c r="A14" s="76">
        <v>12</v>
      </c>
      <c r="B14" s="76"/>
      <c r="C14" s="76"/>
      <c r="D14" s="76"/>
      <c r="E14" s="76"/>
      <c r="F14" s="76"/>
      <c r="G14" s="76"/>
      <c r="H14" s="76"/>
      <c r="I14" s="76"/>
      <c r="J14" s="76"/>
      <c r="K14" s="76"/>
      <c r="L14" s="76"/>
      <c r="M14" s="76"/>
      <c r="N14" s="76"/>
      <c r="O14" s="76"/>
      <c r="P14" s="74"/>
      <c r="Q14" s="74"/>
    </row>
    <row r="15" spans="1:17" ht="48.75" customHeight="1" x14ac:dyDescent="0.35">
      <c r="A15" s="76">
        <v>13</v>
      </c>
      <c r="B15" s="76"/>
      <c r="C15" s="76"/>
      <c r="D15" s="76"/>
      <c r="E15" s="76"/>
      <c r="F15" s="76"/>
      <c r="G15" s="76"/>
      <c r="H15" s="76"/>
      <c r="I15" s="76"/>
      <c r="J15" s="76"/>
      <c r="K15" s="76"/>
      <c r="L15" s="76"/>
      <c r="M15" s="76"/>
      <c r="N15" s="76"/>
      <c r="O15" s="76"/>
      <c r="P15" s="74"/>
      <c r="Q15" s="74"/>
    </row>
    <row r="16" spans="1:17" ht="48.75" customHeight="1" x14ac:dyDescent="0.35">
      <c r="A16" s="76">
        <v>14</v>
      </c>
      <c r="B16" s="76"/>
      <c r="C16" s="76"/>
      <c r="D16" s="76"/>
      <c r="E16" s="76"/>
      <c r="F16" s="76"/>
      <c r="G16" s="76"/>
      <c r="H16" s="76"/>
      <c r="I16" s="76"/>
      <c r="J16" s="76"/>
      <c r="K16" s="76"/>
      <c r="L16" s="76"/>
      <c r="M16" s="76"/>
      <c r="N16" s="76"/>
      <c r="O16" s="76"/>
      <c r="P16" s="74"/>
      <c r="Q16" s="74"/>
    </row>
    <row r="17" spans="1:17" ht="48.75" customHeight="1" x14ac:dyDescent="0.35">
      <c r="A17" s="76">
        <v>15</v>
      </c>
      <c r="B17" s="76"/>
      <c r="C17" s="76"/>
      <c r="D17" s="76"/>
      <c r="E17" s="76"/>
      <c r="F17" s="76"/>
      <c r="G17" s="76"/>
      <c r="H17" s="76"/>
      <c r="I17" s="76"/>
      <c r="J17" s="76"/>
      <c r="K17" s="76"/>
      <c r="L17" s="76"/>
      <c r="M17" s="76"/>
      <c r="N17" s="76"/>
      <c r="O17" s="76"/>
      <c r="P17" s="74"/>
      <c r="Q17" s="74"/>
    </row>
    <row r="18" spans="1:17" ht="48.75" customHeight="1" x14ac:dyDescent="0.35">
      <c r="A18" s="76">
        <v>16</v>
      </c>
      <c r="B18" s="76"/>
      <c r="C18" s="76"/>
      <c r="D18" s="76"/>
      <c r="E18" s="76"/>
      <c r="F18" s="76"/>
      <c r="G18" s="76"/>
      <c r="H18" s="76"/>
      <c r="I18" s="76"/>
      <c r="J18" s="76"/>
      <c r="K18" s="76"/>
      <c r="L18" s="76"/>
      <c r="M18" s="76"/>
      <c r="N18" s="76"/>
      <c r="O18" s="76"/>
      <c r="P18" s="74"/>
      <c r="Q18" s="74"/>
    </row>
    <row r="19" spans="1:17" ht="48.75" customHeight="1" x14ac:dyDescent="0.35">
      <c r="A19" s="76">
        <v>17</v>
      </c>
      <c r="B19" s="76"/>
      <c r="C19" s="76"/>
      <c r="D19" s="76"/>
      <c r="E19" s="76"/>
      <c r="F19" s="76"/>
      <c r="G19" s="76"/>
      <c r="H19" s="76"/>
      <c r="I19" s="76"/>
      <c r="J19" s="76"/>
      <c r="K19" s="76"/>
      <c r="L19" s="76"/>
      <c r="M19" s="76"/>
      <c r="N19" s="76"/>
      <c r="O19" s="76"/>
      <c r="P19" s="74"/>
      <c r="Q19" s="74"/>
    </row>
    <row r="20" spans="1:17" ht="48.75" customHeight="1" x14ac:dyDescent="0.35">
      <c r="A20" s="76">
        <v>18</v>
      </c>
      <c r="B20" s="76"/>
      <c r="C20" s="76"/>
      <c r="D20" s="76"/>
      <c r="E20" s="76"/>
      <c r="F20" s="76"/>
      <c r="G20" s="76"/>
      <c r="H20" s="76"/>
      <c r="I20" s="76"/>
      <c r="J20" s="76"/>
      <c r="K20" s="76"/>
      <c r="L20" s="76"/>
      <c r="M20" s="76"/>
      <c r="N20" s="76"/>
      <c r="O20" s="76"/>
      <c r="P20" s="74"/>
      <c r="Q20" s="74"/>
    </row>
    <row r="21" spans="1:17" ht="48.75" customHeight="1" x14ac:dyDescent="0.35">
      <c r="A21" s="76">
        <v>19</v>
      </c>
      <c r="B21" s="76"/>
      <c r="C21" s="76"/>
      <c r="D21" s="76"/>
      <c r="E21" s="76"/>
      <c r="F21" s="76"/>
      <c r="G21" s="76"/>
      <c r="H21" s="76"/>
      <c r="I21" s="76"/>
      <c r="J21" s="76"/>
      <c r="K21" s="76"/>
      <c r="L21" s="76"/>
      <c r="M21" s="76"/>
      <c r="N21" s="76"/>
      <c r="O21" s="76"/>
      <c r="P21" s="74"/>
      <c r="Q21" s="74"/>
    </row>
    <row r="22" spans="1:17" ht="48.75" customHeight="1" x14ac:dyDescent="0.35">
      <c r="A22" s="76">
        <v>20</v>
      </c>
      <c r="B22" s="76"/>
      <c r="C22" s="76"/>
      <c r="D22" s="76"/>
      <c r="E22" s="76"/>
      <c r="F22" s="76"/>
      <c r="G22" s="76"/>
      <c r="H22" s="76"/>
      <c r="I22" s="76"/>
      <c r="J22" s="76"/>
      <c r="K22" s="76"/>
      <c r="L22" s="76"/>
      <c r="M22" s="76"/>
      <c r="N22" s="76"/>
      <c r="O22" s="76"/>
      <c r="P22" s="74"/>
      <c r="Q22" s="74"/>
    </row>
    <row r="23" spans="1:17" ht="48.75" customHeight="1" x14ac:dyDescent="0.35">
      <c r="A23" s="76">
        <v>21</v>
      </c>
      <c r="B23" s="76"/>
      <c r="C23" s="76"/>
      <c r="D23" s="76"/>
      <c r="E23" s="76"/>
      <c r="F23" s="76"/>
      <c r="G23" s="76"/>
      <c r="H23" s="76"/>
      <c r="I23" s="76"/>
      <c r="J23" s="76"/>
      <c r="K23" s="76"/>
      <c r="L23" s="76"/>
      <c r="M23" s="76"/>
      <c r="N23" s="76"/>
      <c r="O23" s="76"/>
      <c r="P23" s="74"/>
      <c r="Q23" s="74"/>
    </row>
    <row r="24" spans="1:17" ht="48.75" customHeight="1" x14ac:dyDescent="0.35">
      <c r="A24" s="76">
        <v>22</v>
      </c>
      <c r="B24" s="76"/>
      <c r="C24" s="76"/>
      <c r="D24" s="76"/>
      <c r="E24" s="76"/>
      <c r="F24" s="76"/>
      <c r="G24" s="76"/>
      <c r="H24" s="76"/>
      <c r="I24" s="76"/>
      <c r="J24" s="76"/>
      <c r="K24" s="76"/>
      <c r="L24" s="76"/>
      <c r="M24" s="76"/>
      <c r="N24" s="76"/>
      <c r="O24" s="76"/>
      <c r="P24" s="74"/>
      <c r="Q24" s="74"/>
    </row>
    <row r="25" spans="1:17" ht="48.75" customHeight="1" x14ac:dyDescent="0.35">
      <c r="A25" s="76">
        <v>23</v>
      </c>
      <c r="B25" s="76"/>
      <c r="C25" s="76"/>
      <c r="D25" s="76"/>
      <c r="E25" s="76"/>
      <c r="F25" s="76"/>
      <c r="G25" s="76"/>
      <c r="H25" s="76"/>
      <c r="I25" s="76"/>
      <c r="J25" s="76"/>
      <c r="K25" s="76"/>
      <c r="L25" s="76"/>
      <c r="M25" s="76"/>
      <c r="N25" s="76"/>
      <c r="O25" s="76"/>
    </row>
    <row r="26" spans="1:17" ht="48.75" customHeight="1" x14ac:dyDescent="0.35">
      <c r="A26" s="76">
        <v>24</v>
      </c>
      <c r="B26" s="76"/>
      <c r="C26" s="76"/>
      <c r="D26" s="76"/>
      <c r="E26" s="76"/>
      <c r="F26" s="76"/>
      <c r="G26" s="76"/>
      <c r="H26" s="76"/>
      <c r="I26" s="76"/>
      <c r="J26" s="76"/>
      <c r="K26" s="76"/>
      <c r="L26" s="76"/>
      <c r="M26" s="76"/>
      <c r="N26" s="76"/>
      <c r="O26" s="76"/>
    </row>
    <row r="27" spans="1:17" ht="48.75" customHeight="1" x14ac:dyDescent="0.35">
      <c r="A27" s="76">
        <v>25</v>
      </c>
      <c r="B27" s="76"/>
      <c r="C27" s="76"/>
      <c r="D27" s="76"/>
      <c r="E27" s="76"/>
      <c r="F27" s="76"/>
      <c r="G27" s="76"/>
      <c r="H27" s="76"/>
      <c r="I27" s="76"/>
      <c r="J27" s="76"/>
      <c r="K27" s="76"/>
      <c r="L27" s="76"/>
      <c r="M27" s="76"/>
      <c r="N27" s="76"/>
      <c r="O27" s="76"/>
    </row>
    <row r="28" spans="1:17" ht="48.75" customHeight="1" x14ac:dyDescent="0.35">
      <c r="A28" s="76">
        <v>26</v>
      </c>
      <c r="B28" s="76"/>
      <c r="C28" s="76"/>
      <c r="D28" s="76"/>
      <c r="E28" s="76"/>
      <c r="F28" s="76"/>
      <c r="G28" s="76"/>
      <c r="H28" s="76"/>
      <c r="I28" s="76"/>
      <c r="J28" s="76"/>
      <c r="K28" s="76"/>
      <c r="L28" s="76"/>
      <c r="M28" s="76"/>
      <c r="N28" s="76"/>
      <c r="O28" s="76"/>
    </row>
    <row r="29" spans="1:17" ht="48.75" customHeight="1" x14ac:dyDescent="0.35">
      <c r="A29" s="76">
        <v>27</v>
      </c>
      <c r="B29" s="76"/>
      <c r="C29" s="76"/>
      <c r="D29" s="76"/>
      <c r="E29" s="76"/>
      <c r="F29" s="76"/>
      <c r="G29" s="76"/>
      <c r="H29" s="76"/>
      <c r="I29" s="76"/>
      <c r="J29" s="76"/>
      <c r="K29" s="76"/>
      <c r="L29" s="76"/>
      <c r="M29" s="76"/>
      <c r="N29" s="76"/>
      <c r="O29" s="76"/>
    </row>
    <row r="30" spans="1:17" ht="48.75" customHeight="1" x14ac:dyDescent="0.35">
      <c r="A30" s="76">
        <v>28</v>
      </c>
      <c r="B30" s="76"/>
      <c r="C30" s="76"/>
      <c r="D30" s="76"/>
      <c r="E30" s="76"/>
      <c r="F30" s="76"/>
      <c r="G30" s="76"/>
      <c r="H30" s="76"/>
      <c r="I30" s="76"/>
      <c r="J30" s="76"/>
      <c r="K30" s="76"/>
      <c r="L30" s="76"/>
      <c r="M30" s="76"/>
      <c r="N30" s="76"/>
      <c r="O30" s="76"/>
    </row>
    <row r="31" spans="1:17" ht="48.75" customHeight="1" x14ac:dyDescent="0.35">
      <c r="A31" s="76">
        <v>29</v>
      </c>
      <c r="B31" s="76"/>
      <c r="C31" s="76"/>
      <c r="D31" s="76"/>
      <c r="E31" s="76"/>
      <c r="F31" s="76"/>
      <c r="G31" s="76"/>
      <c r="H31" s="76"/>
      <c r="I31" s="76"/>
      <c r="J31" s="76"/>
      <c r="K31" s="76"/>
      <c r="L31" s="76"/>
      <c r="M31" s="76"/>
      <c r="N31" s="76"/>
      <c r="O31" s="76"/>
    </row>
    <row r="32" spans="1:17" ht="48.75" customHeight="1" x14ac:dyDescent="0.35">
      <c r="A32" s="76">
        <v>30</v>
      </c>
      <c r="B32" s="76"/>
      <c r="C32" s="76"/>
      <c r="D32" s="76"/>
      <c r="E32" s="76"/>
      <c r="F32" s="76"/>
      <c r="G32" s="76"/>
      <c r="H32" s="76"/>
      <c r="I32" s="76"/>
      <c r="J32" s="76"/>
      <c r="K32" s="76"/>
      <c r="L32" s="76"/>
      <c r="M32" s="76"/>
      <c r="N32" s="76"/>
      <c r="O32" s="76"/>
    </row>
    <row r="33" spans="1:15" ht="48.75" customHeight="1" x14ac:dyDescent="0.35">
      <c r="A33" s="76">
        <v>31</v>
      </c>
      <c r="B33" s="76"/>
      <c r="C33" s="76"/>
      <c r="D33" s="76"/>
      <c r="E33" s="76"/>
      <c r="F33" s="76"/>
      <c r="G33" s="76"/>
      <c r="H33" s="76"/>
      <c r="I33" s="76"/>
      <c r="J33" s="76"/>
      <c r="K33" s="76"/>
      <c r="L33" s="76"/>
      <c r="M33" s="76"/>
      <c r="N33" s="76"/>
      <c r="O33" s="76"/>
    </row>
    <row r="34" spans="1:15" ht="48.75" customHeight="1" x14ac:dyDescent="0.35">
      <c r="A34" s="76">
        <v>32</v>
      </c>
      <c r="B34" s="76"/>
      <c r="C34" s="76"/>
      <c r="D34" s="76"/>
      <c r="E34" s="76"/>
      <c r="F34" s="76"/>
      <c r="G34" s="76"/>
      <c r="H34" s="76"/>
      <c r="I34" s="76"/>
      <c r="J34" s="76"/>
      <c r="K34" s="76"/>
      <c r="L34" s="76"/>
      <c r="M34" s="76"/>
      <c r="N34" s="76"/>
      <c r="O34" s="76"/>
    </row>
    <row r="35" spans="1:15" ht="48.75" customHeight="1" x14ac:dyDescent="0.35">
      <c r="A35" s="76">
        <v>33</v>
      </c>
      <c r="B35" s="76"/>
      <c r="C35" s="76"/>
      <c r="D35" s="76"/>
      <c r="E35" s="76"/>
      <c r="F35" s="76"/>
      <c r="G35" s="76"/>
      <c r="H35" s="76"/>
      <c r="I35" s="76"/>
      <c r="J35" s="76"/>
      <c r="K35" s="76"/>
      <c r="L35" s="76"/>
      <c r="M35" s="76"/>
      <c r="N35" s="76"/>
      <c r="O35" s="76"/>
    </row>
    <row r="36" spans="1:15" ht="48.75" customHeight="1" x14ac:dyDescent="0.35">
      <c r="A36" s="76">
        <v>34</v>
      </c>
      <c r="B36" s="76"/>
      <c r="C36" s="76"/>
      <c r="D36" s="76"/>
      <c r="E36" s="76"/>
      <c r="F36" s="76"/>
      <c r="G36" s="76"/>
      <c r="H36" s="76"/>
      <c r="I36" s="76"/>
      <c r="J36" s="76"/>
      <c r="K36" s="76"/>
      <c r="L36" s="76"/>
      <c r="M36" s="76"/>
      <c r="N36" s="76"/>
      <c r="O36" s="76"/>
    </row>
    <row r="37" spans="1:15" ht="48.75" customHeight="1" x14ac:dyDescent="0.35">
      <c r="A37" s="76">
        <v>35</v>
      </c>
      <c r="B37" s="76"/>
      <c r="C37" s="76"/>
      <c r="D37" s="76"/>
      <c r="E37" s="76"/>
      <c r="F37" s="76"/>
      <c r="G37" s="76"/>
      <c r="H37" s="76"/>
      <c r="I37" s="76"/>
      <c r="J37" s="76"/>
      <c r="K37" s="76"/>
      <c r="L37" s="76"/>
      <c r="M37" s="76"/>
      <c r="N37" s="76"/>
      <c r="O37" s="76"/>
    </row>
    <row r="38" spans="1:15" ht="48.75" customHeight="1" x14ac:dyDescent="0.35">
      <c r="A38" s="76">
        <v>36</v>
      </c>
      <c r="B38" s="76"/>
      <c r="C38" s="76"/>
      <c r="D38" s="76"/>
      <c r="E38" s="76"/>
      <c r="F38" s="76"/>
      <c r="G38" s="76"/>
      <c r="H38" s="76"/>
      <c r="I38" s="76"/>
      <c r="J38" s="76"/>
      <c r="K38" s="76"/>
      <c r="L38" s="76"/>
      <c r="M38" s="76"/>
      <c r="N38" s="76"/>
      <c r="O38" s="76"/>
    </row>
    <row r="39" spans="1:15" ht="48.75" customHeight="1" x14ac:dyDescent="0.35">
      <c r="A39" s="76">
        <v>37</v>
      </c>
      <c r="B39" s="76"/>
      <c r="C39" s="76"/>
      <c r="D39" s="76"/>
      <c r="E39" s="76"/>
      <c r="F39" s="76"/>
      <c r="G39" s="76"/>
      <c r="H39" s="76"/>
      <c r="I39" s="76"/>
      <c r="J39" s="76"/>
      <c r="K39" s="76"/>
      <c r="L39" s="76"/>
      <c r="M39" s="76"/>
      <c r="N39" s="76"/>
      <c r="O39" s="76"/>
    </row>
    <row r="40" spans="1:15" ht="48.75" customHeight="1" x14ac:dyDescent="0.35">
      <c r="A40" s="76">
        <v>38</v>
      </c>
      <c r="B40" s="76"/>
      <c r="C40" s="76"/>
      <c r="D40" s="76"/>
      <c r="E40" s="76"/>
      <c r="F40" s="76"/>
      <c r="G40" s="76"/>
      <c r="H40" s="76"/>
      <c r="I40" s="76"/>
      <c r="J40" s="76"/>
      <c r="K40" s="76"/>
      <c r="L40" s="76"/>
      <c r="M40" s="76"/>
      <c r="N40" s="76"/>
      <c r="O40" s="76"/>
    </row>
    <row r="41" spans="1:15" ht="48.75" customHeight="1" x14ac:dyDescent="0.35">
      <c r="A41" s="76">
        <v>39</v>
      </c>
      <c r="B41" s="76"/>
      <c r="C41" s="76"/>
      <c r="D41" s="76"/>
      <c r="E41" s="76"/>
      <c r="F41" s="76"/>
      <c r="G41" s="76"/>
      <c r="H41" s="76"/>
      <c r="I41" s="76"/>
      <c r="J41" s="76"/>
      <c r="K41" s="76"/>
      <c r="L41" s="76"/>
      <c r="M41" s="76"/>
      <c r="N41" s="76"/>
      <c r="O41" s="76"/>
    </row>
    <row r="42" spans="1:15" ht="48.75" customHeight="1" x14ac:dyDescent="0.35">
      <c r="A42" s="76">
        <v>40</v>
      </c>
      <c r="B42" s="76"/>
      <c r="C42" s="76"/>
      <c r="D42" s="76"/>
      <c r="E42" s="76"/>
      <c r="F42" s="76"/>
      <c r="G42" s="76"/>
      <c r="H42" s="76"/>
      <c r="I42" s="76"/>
      <c r="J42" s="76"/>
      <c r="K42" s="76"/>
      <c r="L42" s="76"/>
      <c r="M42" s="76"/>
      <c r="N42" s="76"/>
      <c r="O42" s="76"/>
    </row>
    <row r="43" spans="1:15" ht="48.75" customHeight="1" x14ac:dyDescent="0.35">
      <c r="A43" s="76">
        <v>41</v>
      </c>
      <c r="B43" s="76"/>
      <c r="C43" s="76"/>
      <c r="D43" s="76"/>
      <c r="E43" s="76"/>
      <c r="F43" s="76"/>
      <c r="G43" s="76"/>
      <c r="H43" s="76"/>
      <c r="I43" s="76"/>
      <c r="J43" s="76"/>
      <c r="K43" s="76"/>
      <c r="L43" s="76"/>
      <c r="M43" s="76"/>
      <c r="N43" s="76"/>
      <c r="O43" s="76"/>
    </row>
    <row r="44" spans="1:15" ht="48.75" customHeight="1" x14ac:dyDescent="0.35">
      <c r="A44" s="76">
        <v>42</v>
      </c>
      <c r="B44" s="76"/>
      <c r="C44" s="76"/>
      <c r="D44" s="76"/>
      <c r="E44" s="76"/>
      <c r="F44" s="76"/>
      <c r="G44" s="76"/>
      <c r="H44" s="76"/>
      <c r="I44" s="76"/>
      <c r="J44" s="76"/>
      <c r="K44" s="76"/>
      <c r="L44" s="76"/>
      <c r="M44" s="76"/>
      <c r="N44" s="76"/>
      <c r="O44" s="76"/>
    </row>
    <row r="45" spans="1:15" ht="48.75" customHeight="1" x14ac:dyDescent="0.35">
      <c r="A45" s="76">
        <v>43</v>
      </c>
      <c r="B45" s="76"/>
      <c r="C45" s="76"/>
      <c r="D45" s="76"/>
      <c r="E45" s="76"/>
      <c r="F45" s="76"/>
      <c r="G45" s="76"/>
      <c r="H45" s="76"/>
      <c r="I45" s="76"/>
      <c r="J45" s="76"/>
      <c r="K45" s="76"/>
      <c r="L45" s="76"/>
      <c r="M45" s="76"/>
      <c r="N45" s="76"/>
      <c r="O45" s="76"/>
    </row>
    <row r="46" spans="1:15" ht="48.75" customHeight="1" x14ac:dyDescent="0.35">
      <c r="A46" s="76">
        <v>44</v>
      </c>
      <c r="B46" s="76"/>
      <c r="C46" s="76"/>
      <c r="D46" s="76"/>
      <c r="E46" s="76"/>
      <c r="F46" s="76"/>
      <c r="G46" s="76"/>
      <c r="H46" s="76"/>
      <c r="I46" s="76"/>
      <c r="J46" s="76"/>
      <c r="K46" s="76"/>
      <c r="L46" s="76"/>
      <c r="M46" s="76"/>
      <c r="N46" s="76"/>
      <c r="O46" s="76"/>
    </row>
    <row r="47" spans="1:15" ht="48.75" customHeight="1" x14ac:dyDescent="0.35">
      <c r="A47" s="76">
        <v>45</v>
      </c>
      <c r="B47" s="76"/>
      <c r="C47" s="76"/>
      <c r="D47" s="76"/>
      <c r="E47" s="76"/>
      <c r="F47" s="76"/>
      <c r="G47" s="76"/>
      <c r="H47" s="76"/>
      <c r="I47" s="76"/>
      <c r="J47" s="76"/>
      <c r="K47" s="76"/>
      <c r="L47" s="76"/>
      <c r="M47" s="76"/>
      <c r="N47" s="76"/>
      <c r="O47" s="76"/>
    </row>
    <row r="48" spans="1:15" ht="48.75" customHeight="1" x14ac:dyDescent="0.35">
      <c r="A48" s="76">
        <v>46</v>
      </c>
      <c r="B48" s="76"/>
      <c r="C48" s="76"/>
      <c r="D48" s="76"/>
      <c r="E48" s="76"/>
      <c r="F48" s="76"/>
      <c r="G48" s="76"/>
      <c r="H48" s="76"/>
      <c r="I48" s="76"/>
      <c r="J48" s="76"/>
      <c r="K48" s="76"/>
      <c r="L48" s="76"/>
      <c r="M48" s="76"/>
      <c r="N48" s="76"/>
      <c r="O48" s="76"/>
    </row>
    <row r="49" spans="1:15" ht="48.75" customHeight="1" x14ac:dyDescent="0.35">
      <c r="A49" s="76">
        <v>47</v>
      </c>
      <c r="B49" s="76"/>
      <c r="C49" s="76"/>
      <c r="D49" s="76"/>
      <c r="E49" s="76"/>
      <c r="F49" s="76"/>
      <c r="G49" s="76"/>
      <c r="H49" s="76"/>
      <c r="I49" s="76"/>
      <c r="J49" s="76"/>
      <c r="K49" s="76"/>
      <c r="L49" s="76"/>
      <c r="M49" s="76"/>
      <c r="N49" s="76"/>
      <c r="O49" s="76"/>
    </row>
    <row r="50" spans="1:15" ht="48.75" customHeight="1" x14ac:dyDescent="0.35">
      <c r="A50" s="76">
        <v>48</v>
      </c>
      <c r="B50" s="76"/>
      <c r="C50" s="76"/>
      <c r="D50" s="76"/>
      <c r="E50" s="76"/>
      <c r="F50" s="76"/>
      <c r="G50" s="76"/>
      <c r="H50" s="76"/>
      <c r="I50" s="76"/>
      <c r="J50" s="76"/>
      <c r="K50" s="76"/>
      <c r="L50" s="76"/>
      <c r="M50" s="76"/>
      <c r="N50" s="76"/>
      <c r="O50" s="76"/>
    </row>
    <row r="51" spans="1:15" ht="48.75" customHeight="1" x14ac:dyDescent="0.35">
      <c r="A51" s="76">
        <v>49</v>
      </c>
      <c r="B51" s="76"/>
      <c r="C51" s="76"/>
      <c r="D51" s="76"/>
      <c r="E51" s="76"/>
      <c r="F51" s="76"/>
      <c r="G51" s="76"/>
      <c r="H51" s="76"/>
      <c r="I51" s="76"/>
      <c r="J51" s="76"/>
      <c r="K51" s="76"/>
      <c r="L51" s="76"/>
      <c r="M51" s="76"/>
      <c r="N51" s="76"/>
      <c r="O51" s="76"/>
    </row>
    <row r="52" spans="1:15" ht="48.75" customHeight="1" x14ac:dyDescent="0.35">
      <c r="A52" s="76">
        <v>50</v>
      </c>
      <c r="B52" s="76"/>
      <c r="C52" s="76"/>
      <c r="D52" s="76"/>
      <c r="E52" s="76"/>
      <c r="F52" s="76"/>
      <c r="G52" s="76"/>
      <c r="H52" s="76"/>
      <c r="I52" s="76"/>
      <c r="J52" s="76"/>
      <c r="K52" s="76"/>
      <c r="L52" s="76"/>
      <c r="M52" s="76"/>
      <c r="N52" s="76"/>
      <c r="O52" s="76"/>
    </row>
    <row r="53" spans="1:15" ht="48.75" customHeight="1" x14ac:dyDescent="0.35">
      <c r="A53" s="76">
        <v>51</v>
      </c>
      <c r="B53" s="76"/>
      <c r="C53" s="76"/>
      <c r="D53" s="76"/>
      <c r="E53" s="76"/>
      <c r="F53" s="76"/>
      <c r="G53" s="76"/>
      <c r="H53" s="76"/>
      <c r="I53" s="76"/>
      <c r="J53" s="76"/>
      <c r="K53" s="76"/>
      <c r="L53" s="76"/>
      <c r="M53" s="76"/>
      <c r="N53" s="76"/>
      <c r="O53" s="76"/>
    </row>
    <row r="54" spans="1:15" ht="48.75" customHeight="1" x14ac:dyDescent="0.35">
      <c r="A54" s="76">
        <v>52</v>
      </c>
      <c r="B54" s="76"/>
      <c r="C54" s="76"/>
      <c r="D54" s="76"/>
      <c r="E54" s="76"/>
      <c r="F54" s="76"/>
      <c r="G54" s="76"/>
      <c r="H54" s="76"/>
      <c r="I54" s="76"/>
      <c r="J54" s="76"/>
      <c r="K54" s="76"/>
      <c r="L54" s="76"/>
      <c r="M54" s="76"/>
      <c r="N54" s="76"/>
      <c r="O54" s="76"/>
    </row>
    <row r="55" spans="1:15" ht="48.75" customHeight="1" x14ac:dyDescent="0.35">
      <c r="A55" s="76">
        <v>53</v>
      </c>
      <c r="B55" s="76"/>
      <c r="C55" s="76"/>
      <c r="D55" s="76"/>
      <c r="E55" s="76"/>
      <c r="F55" s="76"/>
      <c r="G55" s="76"/>
      <c r="H55" s="76"/>
      <c r="I55" s="76"/>
      <c r="J55" s="76"/>
      <c r="K55" s="76"/>
      <c r="L55" s="76"/>
      <c r="M55" s="76"/>
      <c r="N55" s="76"/>
      <c r="O55" s="76"/>
    </row>
    <row r="56" spans="1:15" ht="48.75" customHeight="1" x14ac:dyDescent="0.35">
      <c r="A56" s="76">
        <v>54</v>
      </c>
      <c r="B56" s="76"/>
      <c r="C56" s="76"/>
      <c r="D56" s="76"/>
      <c r="E56" s="76"/>
      <c r="F56" s="76"/>
      <c r="G56" s="76"/>
      <c r="H56" s="76"/>
      <c r="I56" s="76"/>
      <c r="J56" s="76"/>
      <c r="K56" s="76"/>
      <c r="L56" s="76"/>
      <c r="M56" s="76"/>
      <c r="N56" s="76"/>
      <c r="O56" s="76"/>
    </row>
    <row r="57" spans="1:15" ht="48.75" customHeight="1" x14ac:dyDescent="0.35">
      <c r="A57" s="76">
        <v>55</v>
      </c>
      <c r="B57" s="76"/>
      <c r="C57" s="76"/>
      <c r="D57" s="76"/>
      <c r="E57" s="76"/>
      <c r="F57" s="76"/>
      <c r="G57" s="76"/>
      <c r="H57" s="76"/>
      <c r="I57" s="76"/>
      <c r="J57" s="76"/>
      <c r="K57" s="76"/>
      <c r="L57" s="76"/>
      <c r="M57" s="76"/>
      <c r="N57" s="76"/>
      <c r="O57" s="76"/>
    </row>
    <row r="58" spans="1:15" ht="48.75" customHeight="1" x14ac:dyDescent="0.35">
      <c r="A58" s="76">
        <v>56</v>
      </c>
      <c r="B58" s="76"/>
      <c r="C58" s="76"/>
      <c r="D58" s="76"/>
      <c r="E58" s="76"/>
      <c r="F58" s="76"/>
      <c r="G58" s="76"/>
      <c r="H58" s="76"/>
      <c r="I58" s="76"/>
      <c r="J58" s="76"/>
      <c r="K58" s="76"/>
      <c r="L58" s="76"/>
      <c r="M58" s="76"/>
      <c r="N58" s="76"/>
      <c r="O58" s="76"/>
    </row>
    <row r="59" spans="1:15" ht="48.75" customHeight="1" x14ac:dyDescent="0.35">
      <c r="A59" s="76">
        <v>57</v>
      </c>
      <c r="B59" s="76"/>
      <c r="C59" s="76"/>
      <c r="D59" s="76"/>
      <c r="E59" s="76"/>
      <c r="F59" s="76"/>
      <c r="G59" s="76"/>
      <c r="H59" s="76"/>
      <c r="I59" s="76"/>
      <c r="J59" s="76"/>
      <c r="K59" s="76"/>
      <c r="L59" s="76"/>
      <c r="M59" s="76"/>
      <c r="N59" s="76"/>
      <c r="O59" s="76"/>
    </row>
    <row r="60" spans="1:15" ht="48.75" customHeight="1" x14ac:dyDescent="0.35">
      <c r="A60" s="76">
        <v>58</v>
      </c>
      <c r="B60" s="76"/>
      <c r="C60" s="76"/>
      <c r="D60" s="76"/>
      <c r="E60" s="76"/>
      <c r="F60" s="76"/>
      <c r="G60" s="76"/>
      <c r="H60" s="76"/>
      <c r="I60" s="76"/>
      <c r="J60" s="76"/>
      <c r="K60" s="76"/>
      <c r="L60" s="76"/>
      <c r="M60" s="76"/>
      <c r="N60" s="76"/>
      <c r="O60" s="76"/>
    </row>
    <row r="61" spans="1:15" ht="48.75" customHeight="1" x14ac:dyDescent="0.35">
      <c r="A61" s="76">
        <v>59</v>
      </c>
      <c r="B61" s="76"/>
      <c r="C61" s="76"/>
      <c r="D61" s="76"/>
      <c r="E61" s="76"/>
      <c r="F61" s="76"/>
      <c r="G61" s="76"/>
      <c r="H61" s="76"/>
      <c r="I61" s="76"/>
      <c r="J61" s="76"/>
      <c r="K61" s="76"/>
      <c r="L61" s="76"/>
      <c r="M61" s="76"/>
      <c r="N61" s="76"/>
      <c r="O61" s="76"/>
    </row>
    <row r="62" spans="1:15" ht="48.75" customHeight="1" x14ac:dyDescent="0.35">
      <c r="A62" s="76">
        <v>60</v>
      </c>
      <c r="B62" s="76"/>
      <c r="C62" s="76"/>
      <c r="D62" s="76"/>
      <c r="E62" s="76"/>
      <c r="F62" s="76"/>
      <c r="G62" s="76"/>
      <c r="H62" s="76"/>
      <c r="I62" s="76"/>
      <c r="J62" s="76"/>
      <c r="K62" s="76"/>
      <c r="L62" s="76"/>
      <c r="M62" s="76"/>
      <c r="N62" s="76"/>
      <c r="O62" s="76"/>
    </row>
    <row r="63" spans="1:15" ht="48.75" customHeight="1" x14ac:dyDescent="0.35">
      <c r="A63" s="76">
        <v>61</v>
      </c>
      <c r="B63" s="76"/>
      <c r="C63" s="76"/>
      <c r="D63" s="76"/>
      <c r="E63" s="76"/>
      <c r="F63" s="76"/>
      <c r="G63" s="76"/>
      <c r="H63" s="76"/>
      <c r="I63" s="76"/>
      <c r="J63" s="76"/>
      <c r="K63" s="76"/>
      <c r="L63" s="76"/>
      <c r="M63" s="76"/>
      <c r="N63" s="76"/>
      <c r="O63" s="76"/>
    </row>
    <row r="64" spans="1:15" ht="48.75" customHeight="1" x14ac:dyDescent="0.35">
      <c r="A64" s="76">
        <v>62</v>
      </c>
      <c r="B64" s="76"/>
      <c r="C64" s="76"/>
      <c r="D64" s="76"/>
      <c r="E64" s="76"/>
      <c r="F64" s="76"/>
      <c r="G64" s="76"/>
      <c r="H64" s="76"/>
      <c r="I64" s="76"/>
      <c r="J64" s="76"/>
      <c r="K64" s="76"/>
      <c r="L64" s="76"/>
      <c r="M64" s="76"/>
      <c r="N64" s="76"/>
      <c r="O64" s="76"/>
    </row>
    <row r="65" spans="1:15" ht="48.75" customHeight="1" x14ac:dyDescent="0.35">
      <c r="A65" s="76">
        <v>63</v>
      </c>
      <c r="B65" s="76"/>
      <c r="C65" s="76"/>
      <c r="D65" s="76"/>
      <c r="E65" s="76"/>
      <c r="F65" s="76"/>
      <c r="G65" s="76"/>
      <c r="H65" s="76"/>
      <c r="I65" s="76"/>
      <c r="J65" s="76"/>
      <c r="K65" s="76"/>
      <c r="L65" s="76"/>
      <c r="M65" s="76"/>
      <c r="N65" s="76"/>
      <c r="O65" s="76"/>
    </row>
    <row r="66" spans="1:15" ht="48.75" customHeight="1" x14ac:dyDescent="0.35">
      <c r="A66" s="76">
        <v>64</v>
      </c>
      <c r="B66" s="76"/>
      <c r="C66" s="76"/>
      <c r="D66" s="76"/>
      <c r="E66" s="76"/>
      <c r="F66" s="76"/>
      <c r="G66" s="76"/>
      <c r="H66" s="76"/>
      <c r="I66" s="76"/>
      <c r="J66" s="76"/>
      <c r="K66" s="76"/>
      <c r="L66" s="76"/>
      <c r="M66" s="76"/>
      <c r="N66" s="76"/>
      <c r="O66" s="76"/>
    </row>
    <row r="67" spans="1:15" ht="48.75" customHeight="1" x14ac:dyDescent="0.35">
      <c r="A67" s="76">
        <v>65</v>
      </c>
      <c r="B67" s="76"/>
      <c r="C67" s="76"/>
      <c r="D67" s="76"/>
      <c r="E67" s="76"/>
      <c r="F67" s="76"/>
      <c r="G67" s="76"/>
      <c r="H67" s="76"/>
      <c r="I67" s="76"/>
      <c r="J67" s="76"/>
      <c r="K67" s="76"/>
      <c r="L67" s="76"/>
      <c r="M67" s="76"/>
      <c r="N67" s="76"/>
      <c r="O67" s="76"/>
    </row>
    <row r="68" spans="1:15" ht="48.75" customHeight="1" x14ac:dyDescent="0.35">
      <c r="A68" s="76">
        <v>66</v>
      </c>
      <c r="B68" s="76"/>
      <c r="C68" s="76"/>
      <c r="D68" s="76"/>
      <c r="E68" s="76"/>
      <c r="F68" s="76"/>
      <c r="G68" s="76"/>
      <c r="H68" s="76"/>
      <c r="I68" s="76"/>
      <c r="J68" s="76"/>
      <c r="K68" s="76"/>
      <c r="L68" s="76"/>
      <c r="M68" s="76"/>
      <c r="N68" s="76"/>
      <c r="O68" s="76"/>
    </row>
    <row r="69" spans="1:15" ht="48.75" customHeight="1" x14ac:dyDescent="0.35">
      <c r="A69" s="76">
        <v>67</v>
      </c>
      <c r="B69" s="76"/>
      <c r="C69" s="76"/>
      <c r="D69" s="76"/>
      <c r="E69" s="76"/>
      <c r="F69" s="76"/>
      <c r="G69" s="76"/>
      <c r="H69" s="76"/>
      <c r="I69" s="76"/>
      <c r="J69" s="76"/>
      <c r="K69" s="76"/>
      <c r="L69" s="76"/>
      <c r="M69" s="76"/>
      <c r="N69" s="76"/>
      <c r="O69" s="76"/>
    </row>
    <row r="70" spans="1:15" ht="48.75" customHeight="1" x14ac:dyDescent="0.35">
      <c r="A70" s="76">
        <v>68</v>
      </c>
      <c r="B70" s="76"/>
      <c r="C70" s="76"/>
      <c r="D70" s="76"/>
      <c r="E70" s="76"/>
      <c r="F70" s="76"/>
      <c r="G70" s="76"/>
      <c r="H70" s="76"/>
      <c r="I70" s="76"/>
      <c r="J70" s="76"/>
      <c r="K70" s="76"/>
      <c r="L70" s="76"/>
      <c r="M70" s="76"/>
      <c r="N70" s="76"/>
      <c r="O70" s="76"/>
    </row>
    <row r="71" spans="1:15" ht="48.75" customHeight="1" x14ac:dyDescent="0.35">
      <c r="A71" s="76">
        <v>69</v>
      </c>
      <c r="B71" s="76"/>
      <c r="C71" s="76"/>
      <c r="D71" s="76"/>
      <c r="E71" s="76"/>
      <c r="F71" s="76"/>
      <c r="G71" s="76"/>
      <c r="H71" s="76"/>
      <c r="I71" s="76"/>
      <c r="J71" s="76"/>
      <c r="K71" s="76"/>
      <c r="L71" s="76"/>
      <c r="M71" s="76"/>
      <c r="N71" s="76"/>
      <c r="O71" s="76"/>
    </row>
    <row r="72" spans="1:15" ht="48.75" customHeight="1" x14ac:dyDescent="0.35">
      <c r="A72" s="76">
        <v>70</v>
      </c>
      <c r="B72" s="76"/>
      <c r="C72" s="76"/>
      <c r="D72" s="76"/>
      <c r="E72" s="76"/>
      <c r="F72" s="76"/>
      <c r="G72" s="76"/>
      <c r="H72" s="76"/>
      <c r="I72" s="76"/>
      <c r="J72" s="76"/>
      <c r="K72" s="76"/>
      <c r="L72" s="76"/>
      <c r="M72" s="76"/>
      <c r="N72" s="76"/>
      <c r="O72" s="76"/>
    </row>
    <row r="73" spans="1:15" ht="48.75" customHeight="1" x14ac:dyDescent="0.35">
      <c r="A73" s="76">
        <v>71</v>
      </c>
      <c r="B73" s="76"/>
      <c r="C73" s="76"/>
      <c r="D73" s="76"/>
      <c r="E73" s="76"/>
      <c r="F73" s="76"/>
      <c r="G73" s="76"/>
      <c r="H73" s="76"/>
      <c r="I73" s="76"/>
      <c r="J73" s="76"/>
      <c r="K73" s="76"/>
      <c r="L73" s="76"/>
      <c r="M73" s="76"/>
      <c r="N73" s="76"/>
      <c r="O73" s="76"/>
    </row>
    <row r="74" spans="1:15" ht="48.75" customHeight="1" x14ac:dyDescent="0.35">
      <c r="A74" s="76">
        <v>72</v>
      </c>
      <c r="B74" s="76"/>
      <c r="C74" s="76"/>
      <c r="D74" s="76"/>
      <c r="E74" s="76"/>
      <c r="F74" s="76"/>
      <c r="G74" s="76"/>
      <c r="H74" s="76"/>
      <c r="I74" s="76"/>
      <c r="J74" s="76"/>
      <c r="K74" s="76"/>
      <c r="L74" s="76"/>
      <c r="M74" s="76"/>
      <c r="N74" s="76"/>
      <c r="O74" s="76"/>
    </row>
    <row r="75" spans="1:15" ht="48.75" customHeight="1" x14ac:dyDescent="0.35">
      <c r="A75" s="76">
        <v>73</v>
      </c>
      <c r="B75" s="76"/>
      <c r="C75" s="76"/>
      <c r="D75" s="76"/>
      <c r="E75" s="76"/>
      <c r="F75" s="76"/>
      <c r="G75" s="76"/>
      <c r="H75" s="76"/>
      <c r="I75" s="76"/>
      <c r="J75" s="76"/>
      <c r="K75" s="76"/>
      <c r="L75" s="76"/>
      <c r="M75" s="76"/>
      <c r="N75" s="76"/>
      <c r="O75" s="76"/>
    </row>
    <row r="76" spans="1:15" ht="48.75" customHeight="1" x14ac:dyDescent="0.35">
      <c r="A76" s="76">
        <v>74</v>
      </c>
      <c r="B76" s="76"/>
      <c r="C76" s="76"/>
      <c r="D76" s="76"/>
      <c r="E76" s="76"/>
      <c r="F76" s="76"/>
      <c r="G76" s="76"/>
      <c r="H76" s="76"/>
      <c r="I76" s="76"/>
      <c r="J76" s="76"/>
      <c r="K76" s="76"/>
      <c r="L76" s="76"/>
      <c r="M76" s="76"/>
      <c r="N76" s="76"/>
      <c r="O76" s="76"/>
    </row>
    <row r="77" spans="1:15" ht="48.75" customHeight="1" x14ac:dyDescent="0.35">
      <c r="A77" s="76">
        <v>75</v>
      </c>
      <c r="B77" s="76"/>
      <c r="C77" s="76"/>
      <c r="D77" s="76"/>
      <c r="E77" s="76"/>
      <c r="F77" s="76"/>
      <c r="G77" s="76"/>
      <c r="H77" s="76"/>
      <c r="I77" s="76"/>
      <c r="J77" s="76"/>
      <c r="K77" s="76"/>
      <c r="L77" s="76"/>
      <c r="M77" s="76"/>
      <c r="N77" s="76"/>
      <c r="O77" s="76"/>
    </row>
    <row r="78" spans="1:15" ht="48.75" customHeight="1" x14ac:dyDescent="0.35">
      <c r="A78" s="76">
        <v>76</v>
      </c>
      <c r="B78" s="76"/>
      <c r="C78" s="76"/>
      <c r="D78" s="76"/>
      <c r="E78" s="76"/>
      <c r="F78" s="76"/>
      <c r="G78" s="76"/>
      <c r="H78" s="76"/>
      <c r="I78" s="76"/>
      <c r="J78" s="76"/>
      <c r="K78" s="76"/>
      <c r="L78" s="76"/>
      <c r="M78" s="76"/>
      <c r="N78" s="76"/>
      <c r="O78" s="76"/>
    </row>
    <row r="79" spans="1:15" ht="48.75" customHeight="1" x14ac:dyDescent="0.35">
      <c r="A79" s="76">
        <v>77</v>
      </c>
      <c r="B79" s="76"/>
      <c r="C79" s="76"/>
      <c r="D79" s="76"/>
      <c r="E79" s="76"/>
      <c r="F79" s="76"/>
      <c r="G79" s="76"/>
      <c r="H79" s="76"/>
      <c r="I79" s="76"/>
      <c r="J79" s="76"/>
      <c r="K79" s="76"/>
      <c r="L79" s="76"/>
      <c r="M79" s="76"/>
      <c r="N79" s="76"/>
      <c r="O79" s="76"/>
    </row>
    <row r="80" spans="1:15" ht="48.75" customHeight="1" x14ac:dyDescent="0.35">
      <c r="A80" s="76">
        <v>78</v>
      </c>
      <c r="B80" s="76"/>
      <c r="C80" s="76"/>
      <c r="D80" s="76"/>
      <c r="E80" s="76"/>
      <c r="F80" s="76"/>
      <c r="G80" s="76"/>
      <c r="H80" s="76"/>
      <c r="I80" s="76"/>
      <c r="J80" s="76"/>
      <c r="K80" s="76"/>
      <c r="L80" s="76"/>
      <c r="M80" s="76"/>
      <c r="N80" s="76"/>
      <c r="O80" s="76"/>
    </row>
    <row r="81" spans="1:15" ht="48.75" customHeight="1" x14ac:dyDescent="0.35">
      <c r="A81" s="76">
        <v>79</v>
      </c>
      <c r="B81" s="76"/>
      <c r="C81" s="76"/>
      <c r="D81" s="76"/>
      <c r="E81" s="76"/>
      <c r="F81" s="76"/>
      <c r="G81" s="76"/>
      <c r="H81" s="76"/>
      <c r="I81" s="76"/>
      <c r="J81" s="76"/>
      <c r="K81" s="76"/>
      <c r="L81" s="76"/>
      <c r="M81" s="76"/>
      <c r="N81" s="76"/>
      <c r="O81" s="76"/>
    </row>
    <row r="82" spans="1:15" ht="48.75" customHeight="1" x14ac:dyDescent="0.35">
      <c r="A82" s="76">
        <v>80</v>
      </c>
      <c r="B82" s="76"/>
      <c r="C82" s="76"/>
      <c r="D82" s="76"/>
      <c r="E82" s="76"/>
      <c r="F82" s="76"/>
      <c r="G82" s="76"/>
      <c r="H82" s="76"/>
      <c r="I82" s="76"/>
      <c r="J82" s="76"/>
      <c r="K82" s="76"/>
      <c r="L82" s="76"/>
      <c r="M82" s="76"/>
      <c r="N82" s="76"/>
      <c r="O82" s="76"/>
    </row>
    <row r="83" spans="1:15" ht="48.75" customHeight="1" x14ac:dyDescent="0.35">
      <c r="A83" s="76">
        <v>81</v>
      </c>
      <c r="B83" s="76"/>
      <c r="C83" s="76"/>
      <c r="D83" s="76"/>
      <c r="E83" s="76"/>
      <c r="F83" s="76"/>
      <c r="G83" s="76"/>
      <c r="H83" s="76"/>
      <c r="I83" s="76"/>
      <c r="J83" s="76"/>
      <c r="K83" s="76"/>
      <c r="L83" s="76"/>
      <c r="M83" s="76"/>
      <c r="N83" s="76"/>
      <c r="O83" s="76"/>
    </row>
    <row r="84" spans="1:15" ht="48.75" customHeight="1" x14ac:dyDescent="0.35">
      <c r="A84" s="76">
        <v>82</v>
      </c>
      <c r="B84" s="76"/>
      <c r="C84" s="76"/>
      <c r="D84" s="76"/>
      <c r="E84" s="76"/>
      <c r="F84" s="76"/>
      <c r="G84" s="76"/>
      <c r="H84" s="76"/>
      <c r="I84" s="76"/>
      <c r="J84" s="76"/>
      <c r="K84" s="76"/>
      <c r="L84" s="76"/>
      <c r="M84" s="76"/>
      <c r="N84" s="76"/>
      <c r="O84" s="76"/>
    </row>
    <row r="85" spans="1:15" ht="48.75" customHeight="1" x14ac:dyDescent="0.35">
      <c r="A85" s="76">
        <v>83</v>
      </c>
      <c r="B85" s="76"/>
      <c r="C85" s="76"/>
      <c r="D85" s="76"/>
      <c r="E85" s="76"/>
      <c r="F85" s="76"/>
      <c r="G85" s="76"/>
      <c r="H85" s="76"/>
      <c r="I85" s="76"/>
      <c r="J85" s="76"/>
      <c r="K85" s="76"/>
      <c r="L85" s="76"/>
      <c r="M85" s="76"/>
      <c r="N85" s="76"/>
      <c r="O85" s="76"/>
    </row>
    <row r="86" spans="1:15" ht="48.75" customHeight="1" x14ac:dyDescent="0.35">
      <c r="A86" s="76">
        <v>84</v>
      </c>
      <c r="B86" s="76"/>
      <c r="C86" s="76"/>
      <c r="D86" s="76"/>
      <c r="E86" s="76"/>
      <c r="F86" s="76"/>
      <c r="G86" s="76"/>
      <c r="H86" s="76"/>
      <c r="I86" s="76"/>
      <c r="J86" s="76"/>
      <c r="K86" s="76"/>
      <c r="L86" s="76"/>
      <c r="M86" s="76"/>
      <c r="N86" s="76"/>
      <c r="O86" s="76"/>
    </row>
    <row r="87" spans="1:15" ht="48.75" customHeight="1" x14ac:dyDescent="0.35">
      <c r="A87" s="76">
        <v>85</v>
      </c>
      <c r="B87" s="76"/>
      <c r="C87" s="76"/>
      <c r="D87" s="76"/>
      <c r="E87" s="76"/>
      <c r="F87" s="76"/>
      <c r="G87" s="76"/>
      <c r="H87" s="76"/>
      <c r="I87" s="76"/>
      <c r="J87" s="76"/>
      <c r="K87" s="76"/>
      <c r="L87" s="76"/>
      <c r="M87" s="76"/>
      <c r="N87" s="76"/>
      <c r="O87" s="76"/>
    </row>
    <row r="88" spans="1:15" ht="48.75" customHeight="1" x14ac:dyDescent="0.35">
      <c r="A88" s="76">
        <v>86</v>
      </c>
      <c r="B88" s="76"/>
      <c r="C88" s="76"/>
      <c r="D88" s="76"/>
      <c r="E88" s="76"/>
      <c r="F88" s="76"/>
      <c r="G88" s="76"/>
      <c r="H88" s="76"/>
      <c r="I88" s="76"/>
      <c r="J88" s="76"/>
      <c r="K88" s="76"/>
      <c r="L88" s="76"/>
      <c r="M88" s="76"/>
      <c r="N88" s="76"/>
      <c r="O88" s="76"/>
    </row>
    <row r="89" spans="1:15" ht="48.75" customHeight="1" x14ac:dyDescent="0.35">
      <c r="A89" s="76">
        <v>87</v>
      </c>
      <c r="B89" s="76"/>
      <c r="C89" s="76"/>
      <c r="D89" s="76"/>
      <c r="E89" s="76"/>
      <c r="F89" s="76"/>
      <c r="G89" s="76"/>
      <c r="H89" s="76"/>
      <c r="I89" s="76"/>
      <c r="J89" s="76"/>
      <c r="K89" s="76"/>
      <c r="L89" s="76"/>
      <c r="M89" s="76"/>
      <c r="N89" s="76"/>
      <c r="O89" s="76"/>
    </row>
    <row r="90" spans="1:15" ht="48.75" customHeight="1" x14ac:dyDescent="0.35">
      <c r="A90" s="76">
        <v>88</v>
      </c>
      <c r="B90" s="76"/>
      <c r="C90" s="76"/>
      <c r="D90" s="76"/>
      <c r="E90" s="76"/>
      <c r="F90" s="76"/>
      <c r="G90" s="76"/>
      <c r="H90" s="76"/>
      <c r="I90" s="76"/>
      <c r="J90" s="76"/>
      <c r="K90" s="76"/>
      <c r="L90" s="76"/>
      <c r="M90" s="76"/>
      <c r="N90" s="76"/>
      <c r="O90" s="76"/>
    </row>
    <row r="91" spans="1:15" ht="48.75" customHeight="1" x14ac:dyDescent="0.35">
      <c r="A91" s="76">
        <v>89</v>
      </c>
      <c r="B91" s="76"/>
      <c r="C91" s="76"/>
      <c r="D91" s="76"/>
      <c r="E91" s="76"/>
      <c r="F91" s="76"/>
      <c r="G91" s="76"/>
      <c r="H91" s="76"/>
      <c r="I91" s="76"/>
      <c r="J91" s="76"/>
      <c r="K91" s="76"/>
      <c r="L91" s="76"/>
      <c r="M91" s="76"/>
      <c r="N91" s="76"/>
      <c r="O91" s="76"/>
    </row>
    <row r="92" spans="1:15" ht="48.75" customHeight="1" x14ac:dyDescent="0.35">
      <c r="A92" s="76">
        <v>90</v>
      </c>
      <c r="B92" s="76"/>
      <c r="C92" s="76"/>
      <c r="D92" s="76"/>
      <c r="E92" s="76"/>
      <c r="F92" s="76"/>
      <c r="G92" s="76"/>
      <c r="H92" s="76"/>
      <c r="I92" s="76"/>
      <c r="J92" s="76"/>
      <c r="K92" s="76"/>
      <c r="L92" s="76"/>
      <c r="M92" s="76"/>
      <c r="N92" s="76"/>
      <c r="O92" s="76"/>
    </row>
    <row r="93" spans="1:15" ht="48.75" customHeight="1" x14ac:dyDescent="0.35">
      <c r="A93" s="76">
        <v>91</v>
      </c>
      <c r="B93" s="76"/>
      <c r="C93" s="76"/>
      <c r="D93" s="76"/>
      <c r="E93" s="76"/>
      <c r="F93" s="76"/>
      <c r="G93" s="76"/>
      <c r="H93" s="76"/>
      <c r="I93" s="76"/>
      <c r="J93" s="76"/>
      <c r="K93" s="76"/>
      <c r="L93" s="76"/>
      <c r="M93" s="76"/>
      <c r="N93" s="76"/>
      <c r="O93" s="76"/>
    </row>
    <row r="94" spans="1:15" ht="48.75" customHeight="1" x14ac:dyDescent="0.35">
      <c r="A94" s="76">
        <v>92</v>
      </c>
      <c r="B94" s="76"/>
      <c r="C94" s="76"/>
      <c r="D94" s="76"/>
      <c r="E94" s="76"/>
      <c r="F94" s="76"/>
      <c r="G94" s="76"/>
      <c r="H94" s="76"/>
      <c r="I94" s="76"/>
      <c r="J94" s="76"/>
      <c r="K94" s="76"/>
      <c r="L94" s="76"/>
      <c r="M94" s="76"/>
      <c r="N94" s="76"/>
      <c r="O94" s="76"/>
    </row>
    <row r="95" spans="1:15" ht="48.75" customHeight="1" x14ac:dyDescent="0.35">
      <c r="A95" s="76">
        <v>93</v>
      </c>
      <c r="B95" s="76"/>
      <c r="C95" s="76"/>
      <c r="D95" s="76"/>
      <c r="E95" s="76"/>
      <c r="F95" s="76"/>
      <c r="G95" s="76"/>
      <c r="H95" s="76"/>
      <c r="I95" s="76"/>
      <c r="J95" s="76"/>
      <c r="K95" s="76"/>
      <c r="L95" s="76"/>
      <c r="M95" s="76"/>
      <c r="N95" s="76"/>
      <c r="O95" s="76"/>
    </row>
    <row r="96" spans="1:15" ht="48.75" customHeight="1" x14ac:dyDescent="0.35">
      <c r="A96" s="76">
        <v>94</v>
      </c>
      <c r="B96" s="76"/>
      <c r="C96" s="76"/>
      <c r="D96" s="76"/>
      <c r="E96" s="76"/>
      <c r="F96" s="76"/>
      <c r="G96" s="76"/>
      <c r="H96" s="76"/>
      <c r="I96" s="76"/>
      <c r="J96" s="76"/>
      <c r="K96" s="76"/>
      <c r="L96" s="76"/>
      <c r="M96" s="76"/>
      <c r="N96" s="76"/>
      <c r="O96" s="76"/>
    </row>
    <row r="97" spans="1:15" ht="48.75" customHeight="1" x14ac:dyDescent="0.35">
      <c r="A97" s="76">
        <v>95</v>
      </c>
      <c r="B97" s="76"/>
      <c r="C97" s="76"/>
      <c r="D97" s="76"/>
      <c r="E97" s="76"/>
      <c r="F97" s="76"/>
      <c r="G97" s="76"/>
      <c r="H97" s="76"/>
      <c r="I97" s="76"/>
      <c r="J97" s="76"/>
      <c r="K97" s="76"/>
      <c r="L97" s="76"/>
      <c r="M97" s="76"/>
      <c r="N97" s="76"/>
      <c r="O97" s="76"/>
    </row>
    <row r="98" spans="1:15" ht="48.75" customHeight="1" x14ac:dyDescent="0.35">
      <c r="A98" s="76">
        <v>96</v>
      </c>
      <c r="B98" s="76"/>
      <c r="C98" s="76"/>
      <c r="D98" s="76"/>
      <c r="E98" s="76"/>
      <c r="F98" s="76"/>
      <c r="G98" s="76"/>
      <c r="H98" s="76"/>
      <c r="I98" s="76"/>
      <c r="J98" s="76"/>
      <c r="K98" s="76"/>
      <c r="L98" s="76"/>
      <c r="M98" s="76"/>
      <c r="N98" s="76"/>
      <c r="O98" s="76"/>
    </row>
    <row r="99" spans="1:15" ht="48.75" customHeight="1" x14ac:dyDescent="0.35">
      <c r="A99" s="76">
        <v>97</v>
      </c>
      <c r="B99" s="76"/>
      <c r="C99" s="76"/>
      <c r="D99" s="76"/>
      <c r="E99" s="76"/>
      <c r="F99" s="76"/>
      <c r="G99" s="76"/>
      <c r="H99" s="76"/>
      <c r="I99" s="76"/>
      <c r="J99" s="76"/>
      <c r="K99" s="76"/>
      <c r="L99" s="76"/>
      <c r="M99" s="76"/>
      <c r="N99" s="76"/>
      <c r="O99" s="76"/>
    </row>
    <row r="100" spans="1:15" ht="48.75" customHeight="1" x14ac:dyDescent="0.35">
      <c r="A100" s="76">
        <v>98</v>
      </c>
      <c r="B100" s="76"/>
      <c r="C100" s="76"/>
      <c r="D100" s="76"/>
      <c r="E100" s="76"/>
      <c r="F100" s="76"/>
      <c r="G100" s="76"/>
      <c r="H100" s="76"/>
      <c r="I100" s="76"/>
      <c r="J100" s="76"/>
      <c r="K100" s="76"/>
      <c r="L100" s="76"/>
      <c r="M100" s="76"/>
      <c r="N100" s="76"/>
      <c r="O100" s="76"/>
    </row>
    <row r="101" spans="1:15" ht="48.75" customHeight="1" x14ac:dyDescent="0.35">
      <c r="A101" s="76">
        <v>99</v>
      </c>
      <c r="B101" s="76"/>
      <c r="C101" s="76"/>
      <c r="D101" s="76"/>
      <c r="E101" s="76"/>
      <c r="F101" s="76"/>
      <c r="G101" s="76"/>
      <c r="H101" s="76"/>
      <c r="I101" s="76"/>
      <c r="J101" s="76"/>
      <c r="K101" s="76"/>
      <c r="L101" s="76"/>
      <c r="M101" s="76"/>
      <c r="N101" s="76"/>
      <c r="O101" s="76"/>
    </row>
    <row r="102" spans="1:15" ht="48.75" customHeight="1" x14ac:dyDescent="0.35">
      <c r="A102" s="76">
        <v>100</v>
      </c>
      <c r="B102" s="76"/>
      <c r="C102" s="76"/>
      <c r="D102" s="76"/>
      <c r="E102" s="76"/>
      <c r="F102" s="76"/>
      <c r="G102" s="76"/>
      <c r="H102" s="76"/>
      <c r="I102" s="76"/>
      <c r="J102" s="76"/>
      <c r="K102" s="76"/>
      <c r="L102" s="76"/>
      <c r="M102" s="76"/>
      <c r="N102" s="76"/>
      <c r="O102" s="76"/>
    </row>
    <row r="103" spans="1:15" ht="48.75" customHeight="1" x14ac:dyDescent="0.35">
      <c r="A103" s="76">
        <v>101</v>
      </c>
      <c r="B103" s="76"/>
      <c r="C103" s="76"/>
      <c r="D103" s="76"/>
      <c r="E103" s="76"/>
      <c r="F103" s="76"/>
      <c r="G103" s="76"/>
      <c r="H103" s="76"/>
      <c r="I103" s="76"/>
      <c r="J103" s="76"/>
      <c r="K103" s="76"/>
      <c r="L103" s="76"/>
      <c r="M103" s="76"/>
      <c r="N103" s="76"/>
      <c r="O103" s="76"/>
    </row>
    <row r="104" spans="1:15" ht="48.75" customHeight="1" x14ac:dyDescent="0.35">
      <c r="A104" s="76">
        <v>102</v>
      </c>
      <c r="B104" s="76"/>
      <c r="C104" s="76"/>
      <c r="D104" s="76"/>
      <c r="E104" s="76"/>
      <c r="F104" s="76"/>
      <c r="G104" s="76"/>
      <c r="H104" s="76"/>
      <c r="I104" s="76"/>
      <c r="J104" s="76"/>
      <c r="K104" s="76"/>
      <c r="L104" s="76"/>
      <c r="M104" s="76"/>
      <c r="N104" s="76"/>
      <c r="O104" s="76"/>
    </row>
    <row r="105" spans="1:15" ht="48.75" customHeight="1" x14ac:dyDescent="0.35">
      <c r="A105" s="76">
        <v>103</v>
      </c>
      <c r="B105" s="76"/>
      <c r="C105" s="76"/>
      <c r="D105" s="76"/>
      <c r="E105" s="76"/>
      <c r="F105" s="76"/>
      <c r="G105" s="76"/>
      <c r="H105" s="76"/>
      <c r="I105" s="76"/>
      <c r="J105" s="76"/>
      <c r="K105" s="76"/>
      <c r="L105" s="76"/>
      <c r="M105" s="76"/>
      <c r="N105" s="76"/>
      <c r="O105" s="76"/>
    </row>
    <row r="106" spans="1:15" ht="48.75" customHeight="1" x14ac:dyDescent="0.35">
      <c r="A106" s="76">
        <v>104</v>
      </c>
      <c r="B106" s="76"/>
      <c r="C106" s="76"/>
      <c r="D106" s="76"/>
      <c r="E106" s="76"/>
      <c r="F106" s="76"/>
      <c r="G106" s="76"/>
      <c r="H106" s="76"/>
      <c r="I106" s="76"/>
      <c r="J106" s="76"/>
      <c r="K106" s="76"/>
      <c r="L106" s="76"/>
      <c r="M106" s="76"/>
      <c r="N106" s="76"/>
      <c r="O106" s="76"/>
    </row>
    <row r="107" spans="1:15" ht="48.75" customHeight="1" x14ac:dyDescent="0.35">
      <c r="A107" s="76">
        <v>105</v>
      </c>
      <c r="B107" s="76"/>
      <c r="C107" s="76"/>
      <c r="D107" s="76"/>
      <c r="E107" s="76"/>
      <c r="F107" s="76"/>
      <c r="G107" s="76"/>
      <c r="H107" s="76"/>
      <c r="I107" s="76"/>
      <c r="J107" s="76"/>
      <c r="K107" s="76"/>
      <c r="L107" s="76"/>
      <c r="M107" s="76"/>
      <c r="N107" s="76"/>
      <c r="O107" s="76"/>
    </row>
    <row r="108" spans="1:15" ht="48.75" customHeight="1" x14ac:dyDescent="0.35">
      <c r="A108" s="76">
        <v>106</v>
      </c>
      <c r="B108" s="76"/>
      <c r="C108" s="76"/>
      <c r="D108" s="76"/>
      <c r="E108" s="76"/>
      <c r="F108" s="76"/>
      <c r="G108" s="76"/>
      <c r="H108" s="76"/>
      <c r="I108" s="76"/>
      <c r="J108" s="76"/>
      <c r="K108" s="76"/>
      <c r="L108" s="76"/>
      <c r="M108" s="76"/>
      <c r="N108" s="76"/>
      <c r="O108" s="76"/>
    </row>
    <row r="109" spans="1:15" ht="48.75" customHeight="1" x14ac:dyDescent="0.35">
      <c r="A109" s="76">
        <v>107</v>
      </c>
      <c r="B109" s="76"/>
      <c r="C109" s="76"/>
      <c r="D109" s="76"/>
      <c r="E109" s="76"/>
      <c r="F109" s="76"/>
      <c r="G109" s="76"/>
      <c r="H109" s="76"/>
      <c r="I109" s="76"/>
      <c r="J109" s="76"/>
      <c r="K109" s="76"/>
      <c r="L109" s="76"/>
      <c r="M109" s="76"/>
      <c r="N109" s="76"/>
      <c r="O109" s="76"/>
    </row>
    <row r="110" spans="1:15" ht="48.75" customHeight="1" x14ac:dyDescent="0.35">
      <c r="A110" s="76">
        <v>108</v>
      </c>
      <c r="B110" s="76"/>
      <c r="C110" s="76"/>
      <c r="D110" s="76"/>
      <c r="E110" s="76"/>
      <c r="F110" s="76"/>
      <c r="G110" s="76"/>
      <c r="H110" s="76"/>
      <c r="I110" s="76"/>
      <c r="J110" s="76"/>
      <c r="K110" s="76"/>
      <c r="L110" s="76"/>
      <c r="M110" s="76"/>
      <c r="N110" s="76"/>
      <c r="O110" s="76"/>
    </row>
    <row r="111" spans="1:15" ht="48.75" customHeight="1" x14ac:dyDescent="0.35">
      <c r="A111" s="76">
        <v>109</v>
      </c>
      <c r="B111" s="76"/>
      <c r="C111" s="76"/>
      <c r="D111" s="76"/>
      <c r="E111" s="76"/>
      <c r="F111" s="76"/>
      <c r="G111" s="76"/>
      <c r="H111" s="76"/>
      <c r="I111" s="76"/>
      <c r="J111" s="76"/>
      <c r="K111" s="76"/>
      <c r="L111" s="76"/>
      <c r="M111" s="76"/>
      <c r="N111" s="76"/>
      <c r="O111" s="76"/>
    </row>
    <row r="112" spans="1:15" ht="48.75" customHeight="1" x14ac:dyDescent="0.35">
      <c r="A112" s="76">
        <v>110</v>
      </c>
      <c r="B112" s="76"/>
      <c r="C112" s="76"/>
      <c r="D112" s="76"/>
      <c r="E112" s="76"/>
      <c r="F112" s="76"/>
      <c r="G112" s="76"/>
      <c r="H112" s="76"/>
      <c r="I112" s="76"/>
      <c r="J112" s="76"/>
      <c r="K112" s="76"/>
      <c r="L112" s="76"/>
      <c r="M112" s="76"/>
      <c r="N112" s="76"/>
      <c r="O112" s="76"/>
    </row>
    <row r="113" spans="1:15" ht="48.75" customHeight="1" x14ac:dyDescent="0.35">
      <c r="A113" s="76">
        <v>111</v>
      </c>
      <c r="B113" s="76"/>
      <c r="C113" s="76"/>
      <c r="D113" s="76"/>
      <c r="E113" s="76"/>
      <c r="F113" s="76"/>
      <c r="G113" s="76"/>
      <c r="H113" s="76"/>
      <c r="I113" s="76"/>
      <c r="J113" s="76"/>
      <c r="K113" s="76"/>
      <c r="L113" s="76"/>
      <c r="M113" s="76"/>
      <c r="N113" s="76"/>
      <c r="O113" s="76"/>
    </row>
    <row r="114" spans="1:15" ht="48.75" customHeight="1" x14ac:dyDescent="0.35">
      <c r="A114" s="76">
        <v>112</v>
      </c>
      <c r="B114" s="76"/>
      <c r="C114" s="76"/>
      <c r="D114" s="76"/>
      <c r="E114" s="76"/>
      <c r="F114" s="76"/>
      <c r="G114" s="76"/>
      <c r="H114" s="76"/>
      <c r="I114" s="76"/>
      <c r="J114" s="76"/>
      <c r="K114" s="76"/>
      <c r="L114" s="76"/>
      <c r="M114" s="76"/>
      <c r="N114" s="76"/>
      <c r="O114" s="76"/>
    </row>
    <row r="115" spans="1:15" ht="48.75" customHeight="1" x14ac:dyDescent="0.35">
      <c r="A115" s="76">
        <v>113</v>
      </c>
      <c r="B115" s="76"/>
      <c r="C115" s="76"/>
      <c r="D115" s="76"/>
      <c r="E115" s="76"/>
      <c r="F115" s="76"/>
      <c r="G115" s="76"/>
      <c r="H115" s="76"/>
      <c r="I115" s="76"/>
      <c r="J115" s="76"/>
      <c r="K115" s="76"/>
      <c r="L115" s="76"/>
      <c r="M115" s="76"/>
      <c r="N115" s="76"/>
      <c r="O115" s="76"/>
    </row>
    <row r="116" spans="1:15" ht="48.75" customHeight="1" x14ac:dyDescent="0.35">
      <c r="A116" s="76">
        <v>114</v>
      </c>
      <c r="B116" s="76"/>
      <c r="C116" s="76"/>
      <c r="D116" s="76"/>
      <c r="E116" s="76"/>
      <c r="F116" s="76"/>
      <c r="G116" s="76"/>
      <c r="H116" s="76"/>
      <c r="I116" s="76"/>
      <c r="J116" s="76"/>
      <c r="K116" s="76"/>
      <c r="L116" s="76"/>
      <c r="M116" s="76"/>
      <c r="N116" s="76"/>
      <c r="O116" s="76"/>
    </row>
    <row r="117" spans="1:15" ht="48.75" customHeight="1" x14ac:dyDescent="0.35">
      <c r="A117" s="76">
        <v>115</v>
      </c>
      <c r="B117" s="76"/>
      <c r="C117" s="76"/>
      <c r="D117" s="76"/>
      <c r="E117" s="76"/>
      <c r="F117" s="76"/>
      <c r="G117" s="76"/>
      <c r="H117" s="76"/>
      <c r="I117" s="76"/>
      <c r="J117" s="76"/>
      <c r="K117" s="76"/>
      <c r="L117" s="76"/>
      <c r="M117" s="76"/>
      <c r="N117" s="76"/>
      <c r="O117" s="76"/>
    </row>
    <row r="118" spans="1:15" ht="48.75" customHeight="1" x14ac:dyDescent="0.35">
      <c r="A118" s="76">
        <v>116</v>
      </c>
      <c r="B118" s="76"/>
      <c r="C118" s="76"/>
      <c r="D118" s="76"/>
      <c r="E118" s="76"/>
      <c r="F118" s="76"/>
      <c r="G118" s="76"/>
      <c r="H118" s="76"/>
      <c r="I118" s="76"/>
      <c r="J118" s="76"/>
      <c r="K118" s="76"/>
      <c r="L118" s="76"/>
      <c r="M118" s="76"/>
      <c r="N118" s="76"/>
      <c r="O118" s="76"/>
    </row>
    <row r="119" spans="1:15" ht="48.75" customHeight="1" x14ac:dyDescent="0.35">
      <c r="A119" s="76">
        <v>117</v>
      </c>
      <c r="B119" s="76"/>
      <c r="C119" s="76"/>
      <c r="D119" s="76"/>
      <c r="E119" s="76"/>
      <c r="F119" s="76"/>
      <c r="G119" s="76"/>
      <c r="H119" s="76"/>
      <c r="I119" s="76"/>
      <c r="J119" s="76"/>
      <c r="K119" s="76"/>
      <c r="L119" s="76"/>
      <c r="M119" s="76"/>
      <c r="N119" s="76"/>
      <c r="O119" s="76"/>
    </row>
    <row r="120" spans="1:15" ht="48.75" customHeight="1" x14ac:dyDescent="0.35">
      <c r="A120" s="76">
        <v>118</v>
      </c>
      <c r="B120" s="76"/>
      <c r="C120" s="76"/>
      <c r="D120" s="76"/>
      <c r="E120" s="76"/>
      <c r="F120" s="76"/>
      <c r="G120" s="76"/>
      <c r="H120" s="76"/>
      <c r="I120" s="76"/>
      <c r="J120" s="76"/>
      <c r="K120" s="76"/>
      <c r="L120" s="76"/>
      <c r="M120" s="76"/>
      <c r="N120" s="76"/>
      <c r="O120" s="76"/>
    </row>
    <row r="121" spans="1:15" ht="48.75" customHeight="1" x14ac:dyDescent="0.35">
      <c r="A121" s="76">
        <v>119</v>
      </c>
      <c r="B121" s="76"/>
      <c r="C121" s="76"/>
      <c r="D121" s="76"/>
      <c r="E121" s="76"/>
      <c r="F121" s="76"/>
      <c r="G121" s="76"/>
      <c r="H121" s="76"/>
      <c r="I121" s="76"/>
      <c r="J121" s="76"/>
      <c r="K121" s="76"/>
      <c r="L121" s="76"/>
      <c r="M121" s="76"/>
      <c r="N121" s="76"/>
      <c r="O121" s="76"/>
    </row>
    <row r="122" spans="1:15" ht="48.75" customHeight="1" x14ac:dyDescent="0.35">
      <c r="A122" s="76">
        <v>120</v>
      </c>
      <c r="B122" s="76"/>
      <c r="C122" s="76"/>
      <c r="D122" s="76"/>
      <c r="E122" s="76"/>
      <c r="F122" s="76"/>
      <c r="G122" s="76"/>
      <c r="H122" s="76"/>
      <c r="I122" s="76"/>
      <c r="J122" s="76"/>
      <c r="K122" s="76"/>
      <c r="L122" s="76"/>
      <c r="M122" s="76"/>
      <c r="N122" s="76"/>
      <c r="O122" s="76"/>
    </row>
    <row r="123" spans="1:15" ht="48.75" customHeight="1" x14ac:dyDescent="0.35">
      <c r="A123" s="76">
        <v>121</v>
      </c>
      <c r="B123" s="76"/>
      <c r="C123" s="76"/>
      <c r="D123" s="76"/>
      <c r="E123" s="76"/>
      <c r="F123" s="76"/>
      <c r="G123" s="76"/>
      <c r="H123" s="76"/>
      <c r="I123" s="76"/>
      <c r="J123" s="76"/>
      <c r="K123" s="76"/>
      <c r="L123" s="76"/>
      <c r="M123" s="76"/>
      <c r="N123" s="76"/>
      <c r="O123" s="76"/>
    </row>
    <row r="124" spans="1:15" ht="48.75" customHeight="1" x14ac:dyDescent="0.35">
      <c r="A124" s="76">
        <v>122</v>
      </c>
      <c r="B124" s="76"/>
      <c r="C124" s="76"/>
      <c r="D124" s="76"/>
      <c r="E124" s="76"/>
      <c r="F124" s="76"/>
      <c r="G124" s="76"/>
      <c r="H124" s="76"/>
      <c r="I124" s="76"/>
      <c r="J124" s="76"/>
      <c r="K124" s="76"/>
      <c r="L124" s="76"/>
      <c r="M124" s="76"/>
      <c r="N124" s="76"/>
      <c r="O124" s="76"/>
    </row>
    <row r="125" spans="1:15" ht="48.75" customHeight="1" x14ac:dyDescent="0.35">
      <c r="A125" s="76">
        <v>123</v>
      </c>
      <c r="B125" s="76"/>
      <c r="C125" s="76"/>
      <c r="D125" s="76"/>
      <c r="E125" s="76"/>
      <c r="F125" s="76"/>
      <c r="G125" s="76"/>
      <c r="H125" s="76"/>
      <c r="I125" s="76"/>
      <c r="J125" s="76"/>
      <c r="K125" s="76"/>
      <c r="L125" s="76"/>
      <c r="M125" s="76"/>
      <c r="N125" s="76"/>
      <c r="O125" s="76"/>
    </row>
    <row r="126" spans="1:15" ht="48.75" customHeight="1" x14ac:dyDescent="0.35">
      <c r="A126" s="76">
        <v>124</v>
      </c>
      <c r="B126" s="76"/>
      <c r="C126" s="76"/>
      <c r="D126" s="76"/>
      <c r="E126" s="76"/>
      <c r="F126" s="76"/>
      <c r="G126" s="76"/>
      <c r="H126" s="76"/>
      <c r="I126" s="76"/>
      <c r="J126" s="76"/>
      <c r="K126" s="76"/>
      <c r="L126" s="76"/>
      <c r="M126" s="76"/>
      <c r="N126" s="76"/>
      <c r="O126" s="76"/>
    </row>
    <row r="127" spans="1:15" ht="48.75" customHeight="1" x14ac:dyDescent="0.35">
      <c r="A127" s="76">
        <v>125</v>
      </c>
      <c r="B127" s="76"/>
      <c r="C127" s="76"/>
      <c r="D127" s="76"/>
      <c r="E127" s="76"/>
      <c r="F127" s="76"/>
      <c r="G127" s="76"/>
      <c r="H127" s="76"/>
      <c r="I127" s="76"/>
      <c r="J127" s="76"/>
      <c r="K127" s="76"/>
      <c r="L127" s="76"/>
      <c r="M127" s="76"/>
      <c r="N127" s="76"/>
      <c r="O127" s="76"/>
    </row>
    <row r="128" spans="1:15" ht="48.75" customHeight="1" x14ac:dyDescent="0.35">
      <c r="A128" s="76">
        <v>126</v>
      </c>
      <c r="B128" s="76"/>
      <c r="C128" s="76"/>
      <c r="D128" s="76"/>
      <c r="E128" s="76"/>
      <c r="F128" s="76"/>
      <c r="G128" s="76"/>
      <c r="H128" s="76"/>
      <c r="I128" s="76"/>
      <c r="J128" s="76"/>
      <c r="K128" s="76"/>
      <c r="L128" s="76"/>
      <c r="M128" s="76"/>
      <c r="N128" s="76"/>
      <c r="O128" s="76"/>
    </row>
    <row r="129" spans="1:15" ht="48.75" customHeight="1" x14ac:dyDescent="0.35">
      <c r="A129" s="76">
        <v>127</v>
      </c>
      <c r="B129" s="76"/>
      <c r="C129" s="76"/>
      <c r="D129" s="76"/>
      <c r="E129" s="76"/>
      <c r="F129" s="76"/>
      <c r="G129" s="76"/>
      <c r="H129" s="76"/>
      <c r="I129" s="76"/>
      <c r="J129" s="76"/>
      <c r="K129" s="76"/>
      <c r="L129" s="76"/>
      <c r="M129" s="76"/>
      <c r="N129" s="76"/>
      <c r="O129" s="76"/>
    </row>
    <row r="130" spans="1:15" ht="48.75" customHeight="1" x14ac:dyDescent="0.35">
      <c r="A130" s="76">
        <v>128</v>
      </c>
      <c r="B130" s="76"/>
      <c r="C130" s="76"/>
      <c r="D130" s="76"/>
      <c r="E130" s="76"/>
      <c r="F130" s="76"/>
      <c r="G130" s="76"/>
      <c r="H130" s="76"/>
      <c r="I130" s="76"/>
      <c r="J130" s="76"/>
      <c r="K130" s="76"/>
      <c r="L130" s="76"/>
      <c r="M130" s="76"/>
      <c r="N130" s="76"/>
      <c r="O130" s="76"/>
    </row>
    <row r="131" spans="1:15" ht="48.75" customHeight="1" x14ac:dyDescent="0.35">
      <c r="A131" s="76">
        <v>129</v>
      </c>
      <c r="B131" s="76"/>
      <c r="C131" s="76"/>
      <c r="D131" s="76"/>
      <c r="E131" s="76"/>
      <c r="F131" s="76"/>
      <c r="G131" s="76"/>
      <c r="H131" s="76"/>
      <c r="I131" s="76"/>
      <c r="J131" s="76"/>
      <c r="K131" s="76"/>
      <c r="L131" s="76"/>
      <c r="M131" s="76"/>
      <c r="N131" s="76"/>
      <c r="O131" s="76"/>
    </row>
    <row r="132" spans="1:15" ht="48.75" customHeight="1" x14ac:dyDescent="0.35">
      <c r="A132" s="76">
        <v>130</v>
      </c>
      <c r="B132" s="76"/>
      <c r="C132" s="76"/>
      <c r="D132" s="76"/>
      <c r="E132" s="76"/>
      <c r="F132" s="76"/>
      <c r="G132" s="76"/>
      <c r="H132" s="76"/>
      <c r="I132" s="76"/>
      <c r="J132" s="76"/>
      <c r="K132" s="76"/>
      <c r="L132" s="76"/>
      <c r="M132" s="76"/>
      <c r="N132" s="76"/>
      <c r="O132" s="76"/>
    </row>
    <row r="133" spans="1:15" ht="48.75" customHeight="1" x14ac:dyDescent="0.35">
      <c r="A133" s="76">
        <v>131</v>
      </c>
      <c r="B133" s="76"/>
      <c r="C133" s="76"/>
      <c r="D133" s="76"/>
      <c r="E133" s="76"/>
      <c r="F133" s="76"/>
      <c r="G133" s="76"/>
      <c r="H133" s="76"/>
      <c r="I133" s="76"/>
      <c r="J133" s="76"/>
      <c r="K133" s="76"/>
      <c r="L133" s="76"/>
      <c r="M133" s="76"/>
      <c r="N133" s="76"/>
      <c r="O133" s="76"/>
    </row>
    <row r="134" spans="1:15" ht="48.75" customHeight="1" x14ac:dyDescent="0.35">
      <c r="A134" s="76">
        <v>132</v>
      </c>
      <c r="B134" s="76"/>
      <c r="C134" s="76"/>
      <c r="D134" s="76"/>
      <c r="E134" s="76"/>
      <c r="F134" s="76"/>
      <c r="G134" s="76"/>
      <c r="H134" s="76"/>
      <c r="I134" s="76"/>
      <c r="J134" s="76"/>
      <c r="K134" s="76"/>
      <c r="L134" s="76"/>
      <c r="M134" s="76"/>
      <c r="N134" s="76"/>
      <c r="O134" s="76"/>
    </row>
    <row r="135" spans="1:15" ht="48.75" customHeight="1" x14ac:dyDescent="0.35">
      <c r="A135" s="76">
        <v>133</v>
      </c>
      <c r="B135" s="76"/>
      <c r="C135" s="76"/>
      <c r="D135" s="76"/>
      <c r="E135" s="76"/>
      <c r="F135" s="76"/>
      <c r="G135" s="76"/>
      <c r="H135" s="76"/>
      <c r="I135" s="76"/>
      <c r="J135" s="76"/>
      <c r="K135" s="76"/>
      <c r="L135" s="76"/>
      <c r="M135" s="76"/>
      <c r="N135" s="76"/>
      <c r="O135" s="76"/>
    </row>
    <row r="136" spans="1:15" ht="48.75" customHeight="1" x14ac:dyDescent="0.35">
      <c r="A136" s="76">
        <v>134</v>
      </c>
      <c r="B136" s="76"/>
      <c r="C136" s="76"/>
      <c r="D136" s="76"/>
      <c r="E136" s="76"/>
      <c r="F136" s="76"/>
      <c r="G136" s="76"/>
      <c r="H136" s="76"/>
      <c r="I136" s="76"/>
      <c r="J136" s="76"/>
      <c r="K136" s="76"/>
      <c r="L136" s="76"/>
      <c r="M136" s="76"/>
      <c r="N136" s="76"/>
      <c r="O136" s="76"/>
    </row>
    <row r="137" spans="1:15" ht="48.75" customHeight="1" x14ac:dyDescent="0.35">
      <c r="A137" s="76">
        <v>135</v>
      </c>
      <c r="B137" s="76"/>
      <c r="C137" s="76"/>
      <c r="D137" s="76"/>
      <c r="E137" s="76"/>
      <c r="F137" s="76"/>
      <c r="G137" s="76"/>
      <c r="H137" s="76"/>
      <c r="I137" s="76"/>
      <c r="J137" s="76"/>
      <c r="K137" s="76"/>
      <c r="L137" s="76"/>
      <c r="M137" s="76"/>
      <c r="N137" s="76"/>
      <c r="O137" s="76"/>
    </row>
    <row r="138" spans="1:15" ht="48.75" customHeight="1" x14ac:dyDescent="0.35">
      <c r="A138" s="76">
        <v>136</v>
      </c>
      <c r="B138" s="76"/>
      <c r="C138" s="76"/>
      <c r="D138" s="76"/>
      <c r="E138" s="76"/>
      <c r="F138" s="76"/>
      <c r="G138" s="76"/>
      <c r="H138" s="76"/>
      <c r="I138" s="76"/>
      <c r="J138" s="76"/>
      <c r="K138" s="76"/>
      <c r="L138" s="76"/>
      <c r="M138" s="76"/>
      <c r="N138" s="76"/>
      <c r="O138" s="76"/>
    </row>
    <row r="139" spans="1:15" ht="48.75" customHeight="1" x14ac:dyDescent="0.35">
      <c r="A139" s="76">
        <v>137</v>
      </c>
      <c r="B139" s="76"/>
      <c r="C139" s="76"/>
      <c r="D139" s="76"/>
      <c r="E139" s="76"/>
      <c r="F139" s="76"/>
      <c r="G139" s="76"/>
      <c r="H139" s="76"/>
      <c r="I139" s="76"/>
      <c r="J139" s="76"/>
      <c r="K139" s="76"/>
      <c r="L139" s="76"/>
      <c r="M139" s="76"/>
      <c r="N139" s="76"/>
      <c r="O139" s="76"/>
    </row>
    <row r="140" spans="1:15" ht="48.75" customHeight="1" x14ac:dyDescent="0.35">
      <c r="A140" s="76">
        <v>138</v>
      </c>
      <c r="B140" s="76"/>
      <c r="C140" s="76"/>
      <c r="D140" s="76"/>
      <c r="E140" s="76"/>
      <c r="F140" s="76"/>
      <c r="G140" s="76"/>
      <c r="H140" s="76"/>
      <c r="I140" s="76"/>
      <c r="J140" s="76"/>
      <c r="K140" s="76"/>
      <c r="L140" s="76"/>
      <c r="M140" s="76"/>
      <c r="N140" s="76"/>
      <c r="O140" s="76"/>
    </row>
    <row r="141" spans="1:15" ht="48.75" customHeight="1" x14ac:dyDescent="0.35">
      <c r="A141" s="76">
        <v>139</v>
      </c>
      <c r="B141" s="76"/>
      <c r="C141" s="76"/>
      <c r="D141" s="76"/>
      <c r="E141" s="76"/>
      <c r="F141" s="76"/>
      <c r="G141" s="76"/>
      <c r="H141" s="76"/>
      <c r="I141" s="76"/>
      <c r="J141" s="76"/>
      <c r="K141" s="76"/>
      <c r="L141" s="76"/>
      <c r="M141" s="76"/>
      <c r="N141" s="76"/>
      <c r="O141" s="76"/>
    </row>
    <row r="142" spans="1:15" ht="48.75" customHeight="1" x14ac:dyDescent="0.35">
      <c r="A142" s="76">
        <v>140</v>
      </c>
      <c r="B142" s="76"/>
      <c r="C142" s="76"/>
      <c r="D142" s="76"/>
      <c r="E142" s="76"/>
      <c r="F142" s="76"/>
      <c r="G142" s="76"/>
      <c r="H142" s="76"/>
      <c r="I142" s="76"/>
      <c r="J142" s="76"/>
      <c r="K142" s="76"/>
      <c r="L142" s="76"/>
      <c r="M142" s="76"/>
      <c r="N142" s="76"/>
      <c r="O142" s="76"/>
    </row>
    <row r="143" spans="1:15" ht="48.75" customHeight="1" x14ac:dyDescent="0.35">
      <c r="A143" s="76">
        <v>141</v>
      </c>
      <c r="B143" s="76"/>
      <c r="C143" s="76"/>
      <c r="D143" s="76"/>
      <c r="E143" s="76"/>
      <c r="F143" s="76"/>
      <c r="G143" s="76"/>
      <c r="H143" s="76"/>
      <c r="I143" s="76"/>
      <c r="J143" s="76"/>
      <c r="K143" s="76"/>
      <c r="L143" s="76"/>
      <c r="M143" s="76"/>
      <c r="N143" s="76"/>
      <c r="O143" s="76"/>
    </row>
    <row r="144" spans="1:15" ht="48.75" customHeight="1" x14ac:dyDescent="0.35">
      <c r="A144" s="76">
        <v>142</v>
      </c>
      <c r="B144" s="76"/>
      <c r="C144" s="76"/>
      <c r="D144" s="76"/>
      <c r="E144" s="76"/>
      <c r="F144" s="76"/>
      <c r="G144" s="76"/>
      <c r="H144" s="76"/>
      <c r="I144" s="76"/>
      <c r="J144" s="76"/>
      <c r="K144" s="76"/>
      <c r="L144" s="76"/>
      <c r="M144" s="76"/>
      <c r="N144" s="76"/>
      <c r="O144" s="76"/>
    </row>
    <row r="145" spans="1:15" ht="48.75" customHeight="1" x14ac:dyDescent="0.35">
      <c r="A145" s="76">
        <v>143</v>
      </c>
      <c r="B145" s="76"/>
      <c r="C145" s="76"/>
      <c r="D145" s="76"/>
      <c r="E145" s="76"/>
      <c r="F145" s="76"/>
      <c r="G145" s="76"/>
      <c r="H145" s="76"/>
      <c r="I145" s="76"/>
      <c r="J145" s="76"/>
      <c r="K145" s="76"/>
      <c r="L145" s="76"/>
      <c r="M145" s="76"/>
      <c r="N145" s="76"/>
      <c r="O145" s="76"/>
    </row>
    <row r="146" spans="1:15" ht="48.75" customHeight="1" x14ac:dyDescent="0.35">
      <c r="A146" s="76">
        <v>144</v>
      </c>
      <c r="B146" s="76"/>
      <c r="C146" s="76"/>
      <c r="D146" s="76"/>
      <c r="E146" s="76"/>
      <c r="F146" s="76"/>
      <c r="G146" s="76"/>
      <c r="H146" s="76"/>
      <c r="I146" s="76"/>
      <c r="J146" s="76"/>
      <c r="K146" s="76"/>
      <c r="L146" s="76"/>
      <c r="M146" s="76"/>
      <c r="N146" s="76"/>
      <c r="O146" s="76"/>
    </row>
    <row r="147" spans="1:15" ht="48.75" customHeight="1" x14ac:dyDescent="0.35">
      <c r="A147" s="76">
        <v>145</v>
      </c>
      <c r="B147" s="76"/>
      <c r="C147" s="76"/>
      <c r="D147" s="76"/>
      <c r="E147" s="76"/>
      <c r="F147" s="76"/>
      <c r="G147" s="76"/>
      <c r="H147" s="76"/>
      <c r="I147" s="76"/>
      <c r="J147" s="76"/>
      <c r="K147" s="76"/>
      <c r="L147" s="76"/>
      <c r="M147" s="76"/>
      <c r="N147" s="76"/>
      <c r="O147" s="76"/>
    </row>
    <row r="148" spans="1:15" ht="48.75" customHeight="1" x14ac:dyDescent="0.35">
      <c r="A148" s="76">
        <v>146</v>
      </c>
      <c r="B148" s="76"/>
      <c r="C148" s="76"/>
      <c r="D148" s="76"/>
      <c r="E148" s="76"/>
      <c r="F148" s="76"/>
      <c r="G148" s="76"/>
      <c r="H148" s="76"/>
      <c r="I148" s="76"/>
      <c r="J148" s="76"/>
      <c r="K148" s="76"/>
      <c r="L148" s="76"/>
      <c r="M148" s="76"/>
      <c r="N148" s="76"/>
      <c r="O148" s="76"/>
    </row>
    <row r="149" spans="1:15" ht="48.75" customHeight="1" x14ac:dyDescent="0.35">
      <c r="A149" s="76">
        <v>147</v>
      </c>
      <c r="B149" s="76"/>
      <c r="C149" s="76"/>
      <c r="D149" s="76"/>
      <c r="E149" s="76"/>
      <c r="F149" s="76"/>
      <c r="G149" s="76"/>
      <c r="H149" s="76"/>
      <c r="I149" s="76"/>
      <c r="J149" s="76"/>
      <c r="K149" s="76"/>
      <c r="L149" s="76"/>
      <c r="M149" s="76"/>
      <c r="N149" s="76"/>
      <c r="O149" s="76"/>
    </row>
    <row r="150" spans="1:15" ht="48.75" customHeight="1" x14ac:dyDescent="0.35">
      <c r="A150" s="76">
        <v>148</v>
      </c>
      <c r="B150" s="76"/>
      <c r="C150" s="76"/>
      <c r="D150" s="76"/>
      <c r="E150" s="76"/>
      <c r="F150" s="76"/>
      <c r="G150" s="76"/>
      <c r="H150" s="76"/>
      <c r="I150" s="76"/>
      <c r="J150" s="76"/>
      <c r="K150" s="76"/>
      <c r="L150" s="76"/>
      <c r="M150" s="76"/>
      <c r="N150" s="76"/>
      <c r="O150" s="76"/>
    </row>
    <row r="151" spans="1:15" ht="48.75" customHeight="1" x14ac:dyDescent="0.35">
      <c r="A151" s="76">
        <v>149</v>
      </c>
      <c r="B151" s="76"/>
      <c r="C151" s="76"/>
      <c r="D151" s="76"/>
      <c r="E151" s="76"/>
      <c r="F151" s="76"/>
      <c r="G151" s="76"/>
      <c r="H151" s="76"/>
      <c r="I151" s="76"/>
      <c r="J151" s="76"/>
      <c r="K151" s="76"/>
      <c r="L151" s="76"/>
      <c r="M151" s="76"/>
      <c r="N151" s="76"/>
      <c r="O151" s="76"/>
    </row>
    <row r="152" spans="1:15" ht="48.75" customHeight="1" x14ac:dyDescent="0.35">
      <c r="A152" s="76">
        <v>150</v>
      </c>
      <c r="B152" s="76"/>
      <c r="C152" s="76"/>
      <c r="D152" s="76"/>
      <c r="E152" s="76"/>
      <c r="F152" s="76"/>
      <c r="G152" s="76"/>
      <c r="H152" s="76"/>
      <c r="I152" s="76"/>
      <c r="J152" s="76"/>
      <c r="K152" s="76"/>
      <c r="L152" s="76"/>
      <c r="M152" s="76"/>
      <c r="N152" s="76"/>
      <c r="O152" s="76"/>
    </row>
    <row r="153" spans="1:15" ht="48.75" customHeight="1" x14ac:dyDescent="0.35">
      <c r="A153" s="76">
        <v>151</v>
      </c>
      <c r="B153" s="76"/>
      <c r="C153" s="76"/>
      <c r="D153" s="76"/>
      <c r="E153" s="76"/>
      <c r="F153" s="76"/>
      <c r="G153" s="76"/>
      <c r="H153" s="76"/>
      <c r="I153" s="76"/>
      <c r="J153" s="76"/>
      <c r="K153" s="76"/>
      <c r="L153" s="76"/>
      <c r="M153" s="76"/>
      <c r="N153" s="76"/>
      <c r="O153" s="76"/>
    </row>
    <row r="154" spans="1:15" ht="48.75" customHeight="1" x14ac:dyDescent="0.35">
      <c r="A154" s="76">
        <v>152</v>
      </c>
      <c r="B154" s="76"/>
      <c r="C154" s="76"/>
      <c r="D154" s="76"/>
      <c r="E154" s="76"/>
      <c r="F154" s="76"/>
      <c r="G154" s="76"/>
      <c r="H154" s="76"/>
      <c r="I154" s="76"/>
      <c r="J154" s="76"/>
      <c r="K154" s="76"/>
      <c r="L154" s="76"/>
      <c r="M154" s="76"/>
      <c r="N154" s="76"/>
      <c r="O154" s="76"/>
    </row>
    <row r="155" spans="1:15" ht="48.75" customHeight="1" x14ac:dyDescent="0.35">
      <c r="A155" s="76">
        <v>153</v>
      </c>
      <c r="B155" s="76"/>
      <c r="C155" s="76"/>
      <c r="D155" s="76"/>
      <c r="E155" s="76"/>
      <c r="F155" s="76"/>
      <c r="G155" s="76"/>
      <c r="H155" s="76"/>
      <c r="I155" s="76"/>
      <c r="J155" s="76"/>
      <c r="K155" s="76"/>
      <c r="L155" s="76"/>
      <c r="M155" s="76"/>
      <c r="N155" s="76"/>
      <c r="O155" s="76"/>
    </row>
    <row r="156" spans="1:15" ht="48.75" customHeight="1" x14ac:dyDescent="0.35">
      <c r="A156" s="76">
        <v>154</v>
      </c>
      <c r="B156" s="76"/>
      <c r="C156" s="76"/>
      <c r="D156" s="76"/>
      <c r="E156" s="76"/>
      <c r="F156" s="76"/>
      <c r="G156" s="76"/>
      <c r="H156" s="76"/>
      <c r="I156" s="76"/>
      <c r="J156" s="76"/>
      <c r="K156" s="76"/>
      <c r="L156" s="76"/>
      <c r="M156" s="76"/>
      <c r="N156" s="76"/>
      <c r="O156" s="76"/>
    </row>
    <row r="157" spans="1:15" ht="48.75" customHeight="1" x14ac:dyDescent="0.35">
      <c r="A157" s="76">
        <v>155</v>
      </c>
      <c r="B157" s="76"/>
      <c r="C157" s="76"/>
      <c r="D157" s="76"/>
      <c r="E157" s="76"/>
      <c r="F157" s="76"/>
      <c r="G157" s="76"/>
      <c r="H157" s="76"/>
      <c r="I157" s="76"/>
      <c r="J157" s="76"/>
      <c r="K157" s="76"/>
      <c r="L157" s="76"/>
      <c r="M157" s="76"/>
      <c r="N157" s="76"/>
      <c r="O157" s="76"/>
    </row>
    <row r="158" spans="1:15" ht="48.75" customHeight="1" x14ac:dyDescent="0.35">
      <c r="A158" s="76">
        <v>156</v>
      </c>
      <c r="B158" s="76"/>
      <c r="C158" s="76"/>
      <c r="D158" s="76"/>
      <c r="E158" s="76"/>
      <c r="F158" s="76"/>
      <c r="G158" s="76"/>
      <c r="H158" s="76"/>
      <c r="I158" s="76"/>
      <c r="J158" s="76"/>
      <c r="K158" s="76"/>
      <c r="L158" s="76"/>
      <c r="M158" s="76"/>
      <c r="N158" s="76"/>
      <c r="O158" s="76"/>
    </row>
    <row r="159" spans="1:15" ht="48.75" customHeight="1" x14ac:dyDescent="0.35">
      <c r="A159" s="76">
        <v>157</v>
      </c>
      <c r="B159" s="76"/>
      <c r="C159" s="76"/>
      <c r="D159" s="76"/>
      <c r="E159" s="76"/>
      <c r="F159" s="76"/>
      <c r="G159" s="76"/>
      <c r="H159" s="76"/>
      <c r="I159" s="76"/>
      <c r="J159" s="76"/>
      <c r="K159" s="76"/>
      <c r="L159" s="76"/>
      <c r="M159" s="76"/>
      <c r="N159" s="76"/>
      <c r="O159" s="76"/>
    </row>
    <row r="160" spans="1:15" ht="48.75" customHeight="1" x14ac:dyDescent="0.35">
      <c r="A160" s="76">
        <v>158</v>
      </c>
      <c r="B160" s="76"/>
      <c r="C160" s="76"/>
      <c r="D160" s="76"/>
      <c r="E160" s="76"/>
      <c r="F160" s="76"/>
      <c r="G160" s="76"/>
      <c r="H160" s="76"/>
      <c r="I160" s="76"/>
      <c r="J160" s="76"/>
      <c r="K160" s="76"/>
      <c r="L160" s="76"/>
      <c r="M160" s="76"/>
      <c r="N160" s="76"/>
      <c r="O160" s="76"/>
    </row>
    <row r="161" spans="1:15" ht="48.75" customHeight="1" x14ac:dyDescent="0.35">
      <c r="A161" s="76">
        <v>159</v>
      </c>
      <c r="B161" s="76"/>
      <c r="C161" s="76"/>
      <c r="D161" s="76"/>
      <c r="E161" s="76"/>
      <c r="F161" s="76"/>
      <c r="G161" s="76"/>
      <c r="H161" s="76"/>
      <c r="I161" s="76"/>
      <c r="J161" s="76"/>
      <c r="K161" s="76"/>
      <c r="L161" s="76"/>
      <c r="M161" s="76"/>
      <c r="N161" s="76"/>
      <c r="O161" s="76"/>
    </row>
    <row r="162" spans="1:15" ht="48.75" customHeight="1" x14ac:dyDescent="0.35">
      <c r="A162" s="76">
        <v>160</v>
      </c>
      <c r="B162" s="76"/>
      <c r="C162" s="76"/>
      <c r="D162" s="76"/>
      <c r="E162" s="76"/>
      <c r="F162" s="76"/>
      <c r="G162" s="76"/>
      <c r="H162" s="76"/>
      <c r="I162" s="76"/>
      <c r="J162" s="76"/>
      <c r="K162" s="76"/>
      <c r="L162" s="76"/>
      <c r="M162" s="76"/>
      <c r="N162" s="76"/>
      <c r="O162" s="76"/>
    </row>
    <row r="163" spans="1:15" ht="48.75" customHeight="1" x14ac:dyDescent="0.35">
      <c r="A163" s="76">
        <v>161</v>
      </c>
      <c r="B163" s="76"/>
      <c r="C163" s="76"/>
      <c r="D163" s="76"/>
      <c r="E163" s="76"/>
      <c r="F163" s="76"/>
      <c r="G163" s="76"/>
      <c r="H163" s="76"/>
      <c r="I163" s="76"/>
      <c r="J163" s="76"/>
      <c r="K163" s="76"/>
      <c r="L163" s="76"/>
      <c r="M163" s="76"/>
      <c r="N163" s="76"/>
      <c r="O163" s="76"/>
    </row>
    <row r="164" spans="1:15" ht="48.75" customHeight="1" x14ac:dyDescent="0.35">
      <c r="A164" s="76">
        <v>162</v>
      </c>
      <c r="B164" s="76"/>
      <c r="C164" s="76"/>
      <c r="D164" s="76"/>
      <c r="E164" s="76"/>
      <c r="F164" s="76"/>
      <c r="G164" s="76"/>
      <c r="H164" s="76"/>
      <c r="I164" s="76"/>
      <c r="J164" s="76"/>
      <c r="K164" s="76"/>
      <c r="L164" s="76"/>
      <c r="M164" s="76"/>
      <c r="N164" s="76"/>
      <c r="O164" s="76"/>
    </row>
    <row r="165" spans="1:15" ht="48.75" customHeight="1" x14ac:dyDescent="0.35">
      <c r="A165" s="76">
        <v>163</v>
      </c>
      <c r="B165" s="76"/>
      <c r="C165" s="76"/>
      <c r="D165" s="76"/>
      <c r="E165" s="76"/>
      <c r="F165" s="76"/>
      <c r="G165" s="76"/>
      <c r="H165" s="76"/>
      <c r="I165" s="76"/>
      <c r="J165" s="76"/>
      <c r="K165" s="76"/>
      <c r="L165" s="76"/>
      <c r="M165" s="76"/>
      <c r="N165" s="76"/>
      <c r="O165" s="76"/>
    </row>
    <row r="166" spans="1:15" ht="48.75" customHeight="1" x14ac:dyDescent="0.35">
      <c r="A166" s="76">
        <v>164</v>
      </c>
      <c r="B166" s="76"/>
      <c r="C166" s="76"/>
      <c r="D166" s="76"/>
      <c r="E166" s="76"/>
      <c r="F166" s="76"/>
      <c r="G166" s="76"/>
      <c r="H166" s="76"/>
      <c r="I166" s="76"/>
      <c r="J166" s="76"/>
      <c r="K166" s="76"/>
      <c r="L166" s="76"/>
      <c r="M166" s="76"/>
      <c r="N166" s="76"/>
      <c r="O166" s="76"/>
    </row>
    <row r="167" spans="1:15" ht="48.75" customHeight="1" x14ac:dyDescent="0.35">
      <c r="A167" s="76">
        <v>165</v>
      </c>
      <c r="B167" s="76"/>
      <c r="C167" s="76"/>
      <c r="D167" s="76"/>
      <c r="E167" s="76"/>
      <c r="F167" s="76"/>
      <c r="G167" s="76"/>
      <c r="H167" s="76"/>
      <c r="I167" s="76"/>
      <c r="J167" s="76"/>
      <c r="K167" s="76"/>
      <c r="L167" s="76"/>
      <c r="M167" s="76"/>
      <c r="N167" s="76"/>
      <c r="O167" s="76"/>
    </row>
    <row r="168" spans="1:15" ht="48.75" customHeight="1" x14ac:dyDescent="0.35">
      <c r="A168" s="76">
        <v>166</v>
      </c>
      <c r="B168" s="76"/>
      <c r="C168" s="76"/>
      <c r="D168" s="76"/>
      <c r="E168" s="76"/>
      <c r="F168" s="76"/>
      <c r="G168" s="76"/>
      <c r="H168" s="76"/>
      <c r="I168" s="76"/>
      <c r="J168" s="76"/>
      <c r="K168" s="76"/>
      <c r="L168" s="76"/>
      <c r="M168" s="76"/>
      <c r="N168" s="76"/>
      <c r="O168" s="76"/>
    </row>
    <row r="169" spans="1:15" ht="48.75" customHeight="1" x14ac:dyDescent="0.35">
      <c r="A169" s="76">
        <v>167</v>
      </c>
      <c r="B169" s="76"/>
      <c r="C169" s="76"/>
      <c r="D169" s="76"/>
      <c r="E169" s="76"/>
      <c r="F169" s="76"/>
      <c r="G169" s="76"/>
      <c r="H169" s="76"/>
      <c r="I169" s="76"/>
      <c r="J169" s="76"/>
      <c r="K169" s="76"/>
      <c r="L169" s="76"/>
      <c r="M169" s="76"/>
      <c r="N169" s="76"/>
      <c r="O169" s="76"/>
    </row>
    <row r="170" spans="1:15" ht="48.75" customHeight="1" x14ac:dyDescent="0.35">
      <c r="A170" s="76">
        <v>168</v>
      </c>
      <c r="B170" s="76"/>
      <c r="C170" s="76"/>
      <c r="D170" s="76"/>
      <c r="E170" s="76"/>
      <c r="F170" s="76"/>
      <c r="G170" s="76"/>
      <c r="H170" s="76"/>
      <c r="I170" s="76"/>
      <c r="J170" s="76"/>
      <c r="K170" s="76"/>
      <c r="L170" s="76"/>
      <c r="M170" s="76"/>
      <c r="N170" s="76"/>
      <c r="O170" s="76"/>
    </row>
    <row r="171" spans="1:15" ht="48.75" customHeight="1" x14ac:dyDescent="0.35">
      <c r="A171" s="76">
        <v>169</v>
      </c>
      <c r="B171" s="76"/>
      <c r="C171" s="76"/>
      <c r="D171" s="76"/>
      <c r="E171" s="76"/>
      <c r="F171" s="76"/>
      <c r="G171" s="76"/>
      <c r="H171" s="76"/>
      <c r="I171" s="76"/>
      <c r="J171" s="76"/>
      <c r="K171" s="76"/>
      <c r="L171" s="76"/>
      <c r="M171" s="76"/>
      <c r="N171" s="76"/>
      <c r="O171" s="76"/>
    </row>
    <row r="172" spans="1:15" ht="48.75" customHeight="1" x14ac:dyDescent="0.35">
      <c r="A172" s="76">
        <v>170</v>
      </c>
      <c r="B172" s="76"/>
      <c r="C172" s="76"/>
      <c r="D172" s="76"/>
      <c r="E172" s="76"/>
      <c r="F172" s="76"/>
      <c r="G172" s="76"/>
      <c r="H172" s="76"/>
      <c r="I172" s="76"/>
      <c r="J172" s="76"/>
      <c r="K172" s="76"/>
      <c r="L172" s="76"/>
      <c r="M172" s="76"/>
      <c r="N172" s="76"/>
      <c r="O172" s="76"/>
    </row>
    <row r="173" spans="1:15" ht="48.75" customHeight="1" x14ac:dyDescent="0.35">
      <c r="A173" s="76">
        <v>171</v>
      </c>
      <c r="B173" s="76"/>
      <c r="C173" s="76"/>
      <c r="D173" s="76"/>
      <c r="E173" s="76"/>
      <c r="F173" s="76"/>
      <c r="G173" s="76"/>
      <c r="H173" s="76"/>
      <c r="I173" s="76"/>
      <c r="J173" s="76"/>
      <c r="K173" s="76"/>
      <c r="L173" s="76"/>
      <c r="M173" s="76"/>
      <c r="N173" s="76"/>
      <c r="O173" s="76"/>
    </row>
    <row r="174" spans="1:15" ht="48.75" customHeight="1" x14ac:dyDescent="0.35">
      <c r="A174" s="76">
        <v>172</v>
      </c>
      <c r="B174" s="76"/>
      <c r="C174" s="76"/>
      <c r="D174" s="76"/>
      <c r="E174" s="76"/>
      <c r="F174" s="76"/>
      <c r="G174" s="76"/>
      <c r="H174" s="76"/>
      <c r="I174" s="76"/>
      <c r="J174" s="76"/>
      <c r="K174" s="76"/>
      <c r="L174" s="76"/>
      <c r="M174" s="76"/>
      <c r="N174" s="76"/>
      <c r="O174" s="76"/>
    </row>
    <row r="175" spans="1:15" ht="48.75" customHeight="1" x14ac:dyDescent="0.35">
      <c r="A175" s="76">
        <v>173</v>
      </c>
      <c r="B175" s="76"/>
      <c r="C175" s="76"/>
      <c r="D175" s="76"/>
      <c r="E175" s="76"/>
      <c r="F175" s="76"/>
      <c r="G175" s="76"/>
      <c r="H175" s="76"/>
      <c r="I175" s="76"/>
      <c r="J175" s="76"/>
      <c r="K175" s="76"/>
      <c r="L175" s="76"/>
      <c r="M175" s="76"/>
      <c r="N175" s="76"/>
      <c r="O175" s="76"/>
    </row>
    <row r="176" spans="1:15" ht="48.75" customHeight="1" x14ac:dyDescent="0.35">
      <c r="A176" s="76">
        <v>174</v>
      </c>
      <c r="B176" s="76"/>
      <c r="C176" s="76"/>
      <c r="D176" s="76"/>
      <c r="E176" s="76"/>
      <c r="F176" s="76"/>
      <c r="G176" s="76"/>
      <c r="H176" s="76"/>
      <c r="I176" s="76"/>
      <c r="J176" s="76"/>
      <c r="K176" s="76"/>
      <c r="L176" s="76"/>
      <c r="M176" s="76"/>
      <c r="N176" s="76"/>
      <c r="O176" s="76"/>
    </row>
    <row r="177" spans="1:15" ht="48.75" customHeight="1" x14ac:dyDescent="0.35">
      <c r="A177" s="76">
        <v>175</v>
      </c>
      <c r="B177" s="76"/>
      <c r="C177" s="76"/>
      <c r="D177" s="76"/>
      <c r="E177" s="76"/>
      <c r="F177" s="76"/>
      <c r="G177" s="76"/>
      <c r="H177" s="76"/>
      <c r="I177" s="76"/>
      <c r="J177" s="76"/>
      <c r="K177" s="76"/>
      <c r="L177" s="76"/>
      <c r="M177" s="76"/>
      <c r="N177" s="76"/>
      <c r="O177" s="76"/>
    </row>
    <row r="178" spans="1:15" ht="48.75" customHeight="1" x14ac:dyDescent="0.35">
      <c r="A178" s="76">
        <v>176</v>
      </c>
      <c r="B178" s="76"/>
      <c r="C178" s="76"/>
      <c r="D178" s="76"/>
      <c r="E178" s="76"/>
      <c r="F178" s="76"/>
      <c r="G178" s="76"/>
      <c r="H178" s="76"/>
      <c r="I178" s="76"/>
      <c r="J178" s="76"/>
      <c r="K178" s="76"/>
      <c r="L178" s="76"/>
      <c r="M178" s="76"/>
      <c r="N178" s="76"/>
      <c r="O178" s="76"/>
    </row>
    <row r="179" spans="1:15" ht="48.75" customHeight="1" x14ac:dyDescent="0.35">
      <c r="A179" s="76">
        <v>177</v>
      </c>
      <c r="B179" s="76"/>
      <c r="C179" s="76"/>
      <c r="D179" s="76"/>
      <c r="E179" s="76"/>
      <c r="F179" s="76"/>
      <c r="G179" s="76"/>
      <c r="H179" s="76"/>
      <c r="I179" s="76"/>
      <c r="J179" s="76"/>
      <c r="K179" s="76"/>
      <c r="L179" s="76"/>
      <c r="M179" s="76"/>
      <c r="N179" s="76"/>
      <c r="O179" s="76"/>
    </row>
    <row r="180" spans="1:15" ht="48.75" customHeight="1" x14ac:dyDescent="0.35">
      <c r="A180" s="76">
        <v>178</v>
      </c>
      <c r="B180" s="76"/>
      <c r="C180" s="76"/>
      <c r="D180" s="76"/>
      <c r="E180" s="76"/>
      <c r="F180" s="76"/>
      <c r="G180" s="76"/>
      <c r="H180" s="76"/>
      <c r="I180" s="76"/>
      <c r="J180" s="76"/>
      <c r="K180" s="76"/>
      <c r="L180" s="76"/>
      <c r="M180" s="76"/>
      <c r="N180" s="76"/>
      <c r="O180" s="76"/>
    </row>
    <row r="181" spans="1:15" ht="48.75" customHeight="1" x14ac:dyDescent="0.35">
      <c r="A181" s="76">
        <v>179</v>
      </c>
      <c r="B181" s="76"/>
      <c r="C181" s="76"/>
      <c r="D181" s="76"/>
      <c r="E181" s="76"/>
      <c r="F181" s="76"/>
      <c r="G181" s="76"/>
      <c r="H181" s="76"/>
      <c r="I181" s="76"/>
      <c r="J181" s="76"/>
      <c r="K181" s="76"/>
      <c r="L181" s="76"/>
      <c r="M181" s="76"/>
      <c r="N181" s="76"/>
      <c r="O181" s="76"/>
    </row>
    <row r="182" spans="1:15" ht="48.75" customHeight="1" x14ac:dyDescent="0.35">
      <c r="A182" s="76">
        <v>180</v>
      </c>
      <c r="B182" s="76"/>
      <c r="C182" s="76"/>
      <c r="D182" s="76"/>
      <c r="E182" s="76"/>
      <c r="F182" s="76"/>
      <c r="G182" s="76"/>
      <c r="H182" s="76"/>
      <c r="I182" s="76"/>
      <c r="J182" s="76"/>
      <c r="K182" s="76"/>
      <c r="L182" s="76"/>
      <c r="M182" s="76"/>
      <c r="N182" s="76"/>
      <c r="O182" s="76"/>
    </row>
    <row r="183" spans="1:15" ht="48.75" customHeight="1" x14ac:dyDescent="0.35">
      <c r="A183" s="76">
        <v>181</v>
      </c>
      <c r="B183" s="76"/>
      <c r="C183" s="76"/>
      <c r="D183" s="76"/>
      <c r="E183" s="76"/>
      <c r="F183" s="76"/>
      <c r="G183" s="76"/>
      <c r="H183" s="76"/>
      <c r="I183" s="76"/>
      <c r="J183" s="76"/>
      <c r="K183" s="76"/>
      <c r="L183" s="76"/>
      <c r="M183" s="76"/>
      <c r="N183" s="76"/>
      <c r="O183" s="76"/>
    </row>
    <row r="184" spans="1:15" ht="48.75" customHeight="1" x14ac:dyDescent="0.35">
      <c r="A184" s="76">
        <v>182</v>
      </c>
      <c r="B184" s="76"/>
      <c r="C184" s="76"/>
      <c r="D184" s="76"/>
      <c r="E184" s="76"/>
      <c r="F184" s="76"/>
      <c r="G184" s="76"/>
      <c r="H184" s="76"/>
      <c r="I184" s="76"/>
      <c r="J184" s="76"/>
      <c r="K184" s="76"/>
      <c r="L184" s="76"/>
      <c r="M184" s="76"/>
      <c r="N184" s="76"/>
      <c r="O184" s="76"/>
    </row>
    <row r="185" spans="1:15" ht="48.75" customHeight="1" x14ac:dyDescent="0.35">
      <c r="A185" s="76">
        <v>183</v>
      </c>
      <c r="B185" s="76"/>
      <c r="C185" s="76"/>
      <c r="D185" s="76"/>
      <c r="E185" s="76"/>
      <c r="F185" s="76"/>
      <c r="G185" s="76"/>
      <c r="H185" s="76"/>
      <c r="I185" s="76"/>
      <c r="J185" s="76"/>
      <c r="K185" s="76"/>
      <c r="L185" s="76"/>
      <c r="M185" s="76"/>
      <c r="N185" s="76"/>
      <c r="O185" s="76"/>
    </row>
    <row r="186" spans="1:15" ht="48.75" customHeight="1" x14ac:dyDescent="0.35">
      <c r="A186" s="76">
        <v>184</v>
      </c>
      <c r="B186" s="76"/>
      <c r="C186" s="76"/>
      <c r="D186" s="76"/>
      <c r="E186" s="76"/>
      <c r="F186" s="76"/>
      <c r="G186" s="76"/>
      <c r="H186" s="76"/>
      <c r="I186" s="76"/>
      <c r="J186" s="76"/>
      <c r="K186" s="76"/>
      <c r="L186" s="76"/>
      <c r="M186" s="76"/>
      <c r="N186" s="76"/>
      <c r="O186" s="76"/>
    </row>
    <row r="187" spans="1:15" ht="48.75" customHeight="1" x14ac:dyDescent="0.35">
      <c r="A187" s="76">
        <v>185</v>
      </c>
      <c r="B187" s="76"/>
      <c r="C187" s="76"/>
      <c r="D187" s="76"/>
      <c r="E187" s="76"/>
      <c r="F187" s="76"/>
      <c r="G187" s="76"/>
      <c r="H187" s="76"/>
      <c r="I187" s="76"/>
      <c r="J187" s="76"/>
      <c r="K187" s="76"/>
      <c r="L187" s="76"/>
      <c r="M187" s="76"/>
      <c r="N187" s="76"/>
      <c r="O187" s="76"/>
    </row>
    <row r="188" spans="1:15" ht="48.75" customHeight="1" x14ac:dyDescent="0.35">
      <c r="A188" s="76">
        <v>186</v>
      </c>
      <c r="B188" s="76"/>
      <c r="C188" s="76"/>
      <c r="D188" s="76"/>
      <c r="E188" s="76"/>
      <c r="F188" s="76"/>
      <c r="G188" s="76"/>
      <c r="H188" s="76"/>
      <c r="I188" s="76"/>
      <c r="J188" s="76"/>
      <c r="K188" s="76"/>
      <c r="L188" s="76"/>
      <c r="M188" s="76"/>
      <c r="N188" s="76"/>
      <c r="O188" s="76"/>
    </row>
    <row r="189" spans="1:15" ht="48.75" customHeight="1" x14ac:dyDescent="0.35">
      <c r="A189" s="76">
        <v>187</v>
      </c>
      <c r="B189" s="76"/>
      <c r="C189" s="76"/>
      <c r="D189" s="76"/>
      <c r="E189" s="76"/>
      <c r="F189" s="76"/>
      <c r="G189" s="76"/>
      <c r="H189" s="76"/>
      <c r="I189" s="76"/>
      <c r="J189" s="76"/>
      <c r="K189" s="76"/>
      <c r="L189" s="76"/>
      <c r="M189" s="76"/>
      <c r="N189" s="76"/>
      <c r="O189" s="76"/>
    </row>
    <row r="190" spans="1:15" ht="48.75" customHeight="1" x14ac:dyDescent="0.35">
      <c r="A190" s="76">
        <v>188</v>
      </c>
      <c r="B190" s="76"/>
      <c r="C190" s="76"/>
      <c r="D190" s="76"/>
      <c r="E190" s="76"/>
      <c r="F190" s="76"/>
      <c r="G190" s="76"/>
      <c r="H190" s="76"/>
      <c r="I190" s="76"/>
      <c r="J190" s="76"/>
      <c r="K190" s="76"/>
      <c r="L190" s="76"/>
      <c r="M190" s="76"/>
      <c r="N190" s="76"/>
      <c r="O190" s="76"/>
    </row>
    <row r="191" spans="1:15" ht="48.75" customHeight="1" x14ac:dyDescent="0.35">
      <c r="A191" s="76">
        <v>189</v>
      </c>
      <c r="B191" s="76"/>
      <c r="C191" s="76"/>
      <c r="D191" s="76"/>
      <c r="E191" s="76"/>
      <c r="F191" s="76"/>
      <c r="G191" s="76"/>
      <c r="H191" s="76"/>
      <c r="I191" s="76"/>
      <c r="J191" s="76"/>
      <c r="K191" s="76"/>
      <c r="L191" s="76"/>
      <c r="M191" s="76"/>
      <c r="N191" s="76"/>
      <c r="O191" s="76"/>
    </row>
    <row r="192" spans="1:15" ht="48.75" customHeight="1" x14ac:dyDescent="0.35">
      <c r="A192" s="76">
        <v>190</v>
      </c>
      <c r="B192" s="76"/>
      <c r="C192" s="76"/>
      <c r="D192" s="76"/>
      <c r="E192" s="76"/>
      <c r="F192" s="76"/>
      <c r="G192" s="76"/>
      <c r="H192" s="76"/>
      <c r="I192" s="76"/>
      <c r="J192" s="76"/>
      <c r="K192" s="76"/>
      <c r="L192" s="76"/>
      <c r="M192" s="76"/>
      <c r="N192" s="76"/>
      <c r="O192" s="76"/>
    </row>
    <row r="193" spans="1:15" ht="48.75" customHeight="1" x14ac:dyDescent="0.35">
      <c r="A193" s="76">
        <v>191</v>
      </c>
      <c r="B193" s="76"/>
      <c r="C193" s="76"/>
      <c r="D193" s="76"/>
      <c r="E193" s="76"/>
      <c r="F193" s="76"/>
      <c r="G193" s="76"/>
      <c r="H193" s="76"/>
      <c r="I193" s="76"/>
      <c r="J193" s="76"/>
      <c r="K193" s="76"/>
      <c r="L193" s="76"/>
      <c r="M193" s="76"/>
      <c r="N193" s="76"/>
      <c r="O193" s="76"/>
    </row>
    <row r="194" spans="1:15" ht="48.75" customHeight="1" x14ac:dyDescent="0.35">
      <c r="A194" s="76">
        <v>192</v>
      </c>
      <c r="B194" s="76"/>
      <c r="C194" s="76"/>
      <c r="D194" s="76"/>
      <c r="E194" s="76"/>
      <c r="F194" s="76"/>
      <c r="G194" s="76"/>
      <c r="H194" s="76"/>
      <c r="I194" s="76"/>
      <c r="J194" s="76"/>
      <c r="K194" s="76"/>
      <c r="L194" s="76"/>
      <c r="M194" s="76"/>
      <c r="N194" s="76"/>
      <c r="O194" s="76"/>
    </row>
    <row r="195" spans="1:15" ht="48.75" customHeight="1" x14ac:dyDescent="0.35">
      <c r="A195" s="76">
        <v>193</v>
      </c>
      <c r="B195" s="76"/>
      <c r="C195" s="76"/>
      <c r="D195" s="76"/>
      <c r="E195" s="76"/>
      <c r="F195" s="76"/>
      <c r="G195" s="76"/>
      <c r="H195" s="76"/>
      <c r="I195" s="76"/>
      <c r="J195" s="76"/>
      <c r="K195" s="76"/>
      <c r="L195" s="76"/>
      <c r="M195" s="76"/>
      <c r="N195" s="76"/>
      <c r="O195" s="76"/>
    </row>
    <row r="196" spans="1:15" ht="48.75" customHeight="1" x14ac:dyDescent="0.35">
      <c r="A196" s="76">
        <v>194</v>
      </c>
      <c r="B196" s="76"/>
      <c r="C196" s="76"/>
      <c r="D196" s="76"/>
      <c r="E196" s="76"/>
      <c r="F196" s="76"/>
      <c r="G196" s="76"/>
      <c r="H196" s="76"/>
      <c r="I196" s="76"/>
      <c r="J196" s="76"/>
      <c r="K196" s="76"/>
      <c r="L196" s="76"/>
      <c r="M196" s="76"/>
      <c r="N196" s="76"/>
      <c r="O196" s="76"/>
    </row>
    <row r="197" spans="1:15" ht="48.75" customHeight="1" x14ac:dyDescent="0.35">
      <c r="A197" s="76">
        <v>195</v>
      </c>
      <c r="B197" s="76"/>
      <c r="C197" s="76"/>
      <c r="D197" s="76"/>
      <c r="E197" s="76"/>
      <c r="F197" s="76"/>
      <c r="G197" s="76"/>
      <c r="H197" s="76"/>
      <c r="I197" s="76"/>
      <c r="J197" s="76"/>
      <c r="K197" s="76"/>
      <c r="L197" s="76"/>
      <c r="M197" s="76"/>
      <c r="N197" s="76"/>
      <c r="O197" s="76"/>
    </row>
    <row r="198" spans="1:15" ht="48.75" customHeight="1" x14ac:dyDescent="0.35">
      <c r="A198" s="76">
        <v>196</v>
      </c>
      <c r="B198" s="76"/>
      <c r="C198" s="76"/>
      <c r="D198" s="76"/>
      <c r="E198" s="76"/>
      <c r="F198" s="76"/>
      <c r="G198" s="76"/>
      <c r="H198" s="76"/>
      <c r="I198" s="76"/>
      <c r="J198" s="76"/>
      <c r="K198" s="76"/>
      <c r="L198" s="76"/>
      <c r="M198" s="76"/>
      <c r="N198" s="76"/>
      <c r="O198" s="76"/>
    </row>
    <row r="199" spans="1:15" ht="48.75" customHeight="1" x14ac:dyDescent="0.35">
      <c r="A199" s="76">
        <v>197</v>
      </c>
      <c r="B199" s="76"/>
      <c r="C199" s="76"/>
      <c r="D199" s="76"/>
      <c r="E199" s="76"/>
      <c r="F199" s="76"/>
      <c r="G199" s="76"/>
      <c r="H199" s="76"/>
      <c r="I199" s="76"/>
      <c r="J199" s="76"/>
      <c r="K199" s="76"/>
      <c r="L199" s="76"/>
      <c r="M199" s="76"/>
      <c r="N199" s="76"/>
      <c r="O199" s="76"/>
    </row>
    <row r="200" spans="1:15" ht="48.75" customHeight="1" x14ac:dyDescent="0.35">
      <c r="A200" s="76">
        <v>198</v>
      </c>
      <c r="B200" s="76"/>
      <c r="C200" s="76"/>
      <c r="D200" s="76"/>
      <c r="E200" s="76"/>
      <c r="F200" s="76"/>
      <c r="G200" s="76"/>
      <c r="H200" s="76"/>
      <c r="I200" s="76"/>
      <c r="J200" s="76"/>
      <c r="K200" s="76"/>
      <c r="L200" s="76"/>
      <c r="M200" s="76"/>
      <c r="N200" s="76"/>
      <c r="O200" s="76"/>
    </row>
    <row r="201" spans="1:15" ht="48.75" customHeight="1" x14ac:dyDescent="0.35">
      <c r="A201" s="76">
        <v>199</v>
      </c>
      <c r="B201" s="76"/>
      <c r="C201" s="76"/>
      <c r="D201" s="76"/>
      <c r="E201" s="76"/>
      <c r="F201" s="76"/>
      <c r="G201" s="76"/>
      <c r="H201" s="76"/>
      <c r="I201" s="76"/>
      <c r="J201" s="76"/>
      <c r="K201" s="76"/>
      <c r="L201" s="76"/>
      <c r="M201" s="76"/>
      <c r="N201" s="76"/>
      <c r="O201" s="76"/>
    </row>
    <row r="202" spans="1:15" ht="48.75" customHeight="1" x14ac:dyDescent="0.35">
      <c r="A202" s="76">
        <v>200</v>
      </c>
      <c r="B202" s="76"/>
      <c r="C202" s="76"/>
      <c r="D202" s="76"/>
      <c r="E202" s="76"/>
      <c r="F202" s="76"/>
      <c r="G202" s="76"/>
      <c r="H202" s="76"/>
      <c r="I202" s="76"/>
      <c r="J202" s="76"/>
      <c r="K202" s="76"/>
      <c r="L202" s="76"/>
      <c r="M202" s="76"/>
      <c r="N202" s="76"/>
      <c r="O202" s="76"/>
    </row>
    <row r="203" spans="1:15" ht="48.75" customHeight="1" x14ac:dyDescent="0.35">
      <c r="A203" s="76">
        <v>201</v>
      </c>
      <c r="B203" s="76"/>
      <c r="C203" s="76"/>
      <c r="D203" s="76"/>
      <c r="E203" s="76"/>
      <c r="F203" s="76"/>
      <c r="G203" s="76"/>
      <c r="H203" s="76"/>
      <c r="I203" s="76"/>
      <c r="J203" s="76"/>
      <c r="K203" s="76"/>
      <c r="L203" s="76"/>
      <c r="M203" s="76"/>
      <c r="N203" s="76"/>
      <c r="O203" s="76"/>
    </row>
    <row r="204" spans="1:15" ht="48.75" customHeight="1" x14ac:dyDescent="0.35">
      <c r="A204" s="76">
        <v>202</v>
      </c>
      <c r="B204" s="76"/>
      <c r="C204" s="76"/>
      <c r="D204" s="76"/>
      <c r="E204" s="76"/>
      <c r="F204" s="76"/>
      <c r="G204" s="76"/>
      <c r="H204" s="76"/>
      <c r="I204" s="76"/>
      <c r="J204" s="76"/>
      <c r="K204" s="76"/>
      <c r="L204" s="76"/>
      <c r="M204" s="76"/>
      <c r="N204" s="76"/>
      <c r="O204" s="76"/>
    </row>
    <row r="205" spans="1:15" ht="48.75" customHeight="1" x14ac:dyDescent="0.35">
      <c r="A205" s="76">
        <v>203</v>
      </c>
      <c r="B205" s="76"/>
      <c r="C205" s="76"/>
      <c r="D205" s="76"/>
      <c r="E205" s="76"/>
      <c r="F205" s="76"/>
      <c r="G205" s="76"/>
      <c r="H205" s="76"/>
      <c r="I205" s="76"/>
      <c r="J205" s="76"/>
      <c r="K205" s="76"/>
      <c r="L205" s="76"/>
      <c r="M205" s="76"/>
      <c r="N205" s="76"/>
      <c r="O205" s="76"/>
    </row>
  </sheetData>
  <mergeCells count="8">
    <mergeCell ref="O1:O2"/>
    <mergeCell ref="D1:D2"/>
    <mergeCell ref="A1:A2"/>
    <mergeCell ref="B1:B2"/>
    <mergeCell ref="C1:C2"/>
    <mergeCell ref="E1:E2"/>
    <mergeCell ref="N1:N2"/>
    <mergeCell ref="F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vt:i4>
      </vt:variant>
    </vt:vector>
  </HeadingPairs>
  <TitlesOfParts>
    <vt:vector size="6" baseType="lpstr">
      <vt:lpstr>Evaluation Criteria</vt:lpstr>
      <vt:lpstr>Documents Requirement</vt:lpstr>
      <vt:lpstr>Industry Information</vt:lpstr>
      <vt:lpstr>Technical Details</vt:lpstr>
      <vt:lpstr>Electrical Energy Savings</vt:lpstr>
      <vt:lpstr>Thermal Energy Savings</vt:lpstr>
    </vt:vector>
  </TitlesOfParts>
  <Manager/>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Mayakant Shukla</cp:lastModifiedBy>
  <cp:lastPrinted>2020-11-09T08:16:50Z</cp:lastPrinted>
  <dcterms:created xsi:type="dcterms:W3CDTF">2020-02-06T07:51:12Z</dcterms:created>
  <dcterms:modified xsi:type="dcterms:W3CDTF">2026-09-30T08:16:44Z</dcterms:modified>
  <cp:category/>
</cp:coreProperties>
</file>